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13260" windowHeight="7545" tabRatio="790" activeTab="2"/>
  </bookViews>
  <sheets>
    <sheet name="электроприводы" sheetId="1" r:id="rId1"/>
    <sheet name="вентили" sheetId="2" r:id="rId2"/>
    <sheet name="регул.скор." sheetId="3" r:id="rId3"/>
    <sheet name="преобраз.частоты" sheetId="4" r:id="rId4"/>
    <sheet name="регул.темп." sheetId="5" r:id="rId5"/>
    <sheet name="датчики,термостаты и др." sheetId="6" r:id="rId6"/>
    <sheet name="контроллеры" sheetId="7" r:id="rId7"/>
    <sheet name="упр.модули" sheetId="8" r:id="rId8"/>
  </sheets>
  <definedNames/>
  <calcPr fullCalcOnLoad="1"/>
</workbook>
</file>

<file path=xl/sharedStrings.xml><?xml version="1.0" encoding="utf-8"?>
<sst xmlns="http://schemas.openxmlformats.org/spreadsheetml/2006/main" count="687" uniqueCount="624">
  <si>
    <t>Контроллер REGIO RC-H</t>
  </si>
  <si>
    <t>Контроллер REGIO RC-DTO</t>
  </si>
  <si>
    <t>Контроллер REGIO RC-F</t>
  </si>
  <si>
    <t>Комнатные контроллеры Regio Midi (Regin)</t>
  </si>
  <si>
    <t>Контроллер REGIO RC-CT</t>
  </si>
  <si>
    <t>Контроллер REGIO RC-CTO</t>
  </si>
  <si>
    <t>Контроллер REGIO RC-CDTO</t>
  </si>
  <si>
    <t>Контроллер REGIO RC-CF</t>
  </si>
  <si>
    <t>Комнатные контроллеры Regio Maxi (Regin)</t>
  </si>
  <si>
    <t>Контроллер REGIO RCP100</t>
  </si>
  <si>
    <t>Контроллер REGIO RCP100L</t>
  </si>
  <si>
    <t xml:space="preserve">Контроллер REGIO </t>
  </si>
  <si>
    <t>Контроллер REGIO RCP100T</t>
  </si>
  <si>
    <t>Контроллер REGIO RCP100FL</t>
  </si>
  <si>
    <t>Контроллер REGIO RCP100FT</t>
  </si>
  <si>
    <t>Контроллер REGIO RCP200</t>
  </si>
  <si>
    <t>Контроллер REGIO RCP200L</t>
  </si>
  <si>
    <t>Контроллер REGIO RCP200F</t>
  </si>
  <si>
    <t>Контроллер REGIO RCP200FL</t>
  </si>
  <si>
    <t>Контроллер REGIO RCP200FT</t>
  </si>
  <si>
    <t>RU-DFO</t>
  </si>
  <si>
    <t>RU-DO</t>
  </si>
  <si>
    <t>RU-DOS</t>
  </si>
  <si>
    <t>RU-F</t>
  </si>
  <si>
    <t>RU-FO</t>
  </si>
  <si>
    <t>RU-O</t>
  </si>
  <si>
    <t>RU</t>
  </si>
  <si>
    <t>Комнатные пульты RU (Regin)</t>
  </si>
  <si>
    <t>Регуляторы температуры AQUAlite (Regin)</t>
  </si>
  <si>
    <t>Комнатный регулятор температуры AL24A1T</t>
  </si>
  <si>
    <t>Канальный регулятор температуры AL24A1K</t>
  </si>
  <si>
    <t>SAT-1-24/50</t>
  </si>
  <si>
    <t>Автотрансформаторы (Polar Bear)</t>
  </si>
  <si>
    <t>по наличию!</t>
  </si>
  <si>
    <t>Трансформаторные регуляторы скорости (Polar Bear)</t>
  </si>
  <si>
    <t>Симисторные регуляторы скорости  (Polar Bear)</t>
  </si>
  <si>
    <t>Комнатный преобразователь влажности и температуры HTRTN</t>
  </si>
  <si>
    <t>Комнатный преобразователь влажности и температуры HTRTN-D</t>
  </si>
  <si>
    <t>Гигростаты (Regin)</t>
  </si>
  <si>
    <t>Гигростат комнатный 2-ступенчатый HR2</t>
  </si>
  <si>
    <t>Гигростат комнатный 1-ступенчатый HR-S</t>
  </si>
  <si>
    <t>Гигростат канальный (настенный) HMH</t>
  </si>
  <si>
    <t>Гигростат канальный (настенный) 2-ступенчатый HMH2</t>
  </si>
  <si>
    <t>Дифференциальный преобразователь давления DMD</t>
  </si>
  <si>
    <t>Дифференциальный преобразователь давления DMD-Lon</t>
  </si>
  <si>
    <t>Контроллер перепада давления DMD-С</t>
  </si>
  <si>
    <t>Дифференциальные преобразователи давления (Regin)</t>
  </si>
  <si>
    <t>Датчик давления DPS 500</t>
  </si>
  <si>
    <t>Датчик давления DPS 1000</t>
  </si>
  <si>
    <t>Датчик давления DPS 2000</t>
  </si>
  <si>
    <t>Дифференциальные датчики давления (Polar Bear)</t>
  </si>
  <si>
    <t>Канальный преобразователь скорости воздуха (Regin)</t>
  </si>
  <si>
    <t>Преобразователь давления жидкости и газов ТТК1</t>
  </si>
  <si>
    <t>Преобразователь давления жидкости и газов ТТК2</t>
  </si>
  <si>
    <t>Преобразователь давления жидкости и газов ТТК5</t>
  </si>
  <si>
    <t>Преобразователь давления жидкости и газов ТТК10</t>
  </si>
  <si>
    <t>Преобразователь давления жидкости и газов ТТК25</t>
  </si>
  <si>
    <t>Преобразователь давления жидкости и газов ТТК100</t>
  </si>
  <si>
    <t>Преобразователи концентрации CO2 (Regin)</t>
  </si>
  <si>
    <t>Комнатный преобразователь концентрации СО2 и температуры СО2RT</t>
  </si>
  <si>
    <t>Комнатный преобразователь концентрации СО2 и температуры с дисплеем СО2RT-D</t>
  </si>
  <si>
    <t>Комнатный преобразователь концентрации СО2, влажности и температуры с дисплеем СО2HRT-D</t>
  </si>
  <si>
    <t>Комнатный преобразователь концентрации СО2 СО2RT-R</t>
  </si>
  <si>
    <t>Комнатный преобразователь концентрации СО2 с дисплеем СО2RT-R-D</t>
  </si>
  <si>
    <t>Канальный преобразователь концентрации СО2 СО2DT</t>
  </si>
  <si>
    <t>Канальный преобразователь концентрации СО2 СО2DT-R</t>
  </si>
  <si>
    <t>Комнатный электронный термостат TM1-P</t>
  </si>
  <si>
    <t>Комнатный электронный термостат TM1-50</t>
  </si>
  <si>
    <t>Электронный 1-ступенчатый термостат TM1N/D</t>
  </si>
  <si>
    <t>Электронный 2-ступенчатый термостат TM2-24/D</t>
  </si>
  <si>
    <t>Термостаты для теплых полов (Regin)</t>
  </si>
  <si>
    <t>Электронный термостат FL1-S</t>
  </si>
  <si>
    <t>Электронный термостат FL1-В</t>
  </si>
  <si>
    <t xml:space="preserve">Потенциометр для задания температуры </t>
  </si>
  <si>
    <t>Задатчик температуры для Pulser и TTC   TBI-30</t>
  </si>
  <si>
    <t>Контроллер REGIO RC-DO</t>
  </si>
  <si>
    <t>Контроллер REGIO RC-FO</t>
  </si>
  <si>
    <t>Погружной датчик температуры TG-D 170</t>
  </si>
  <si>
    <t>Привод AQМ 2000А-1R</t>
  </si>
  <si>
    <t>Привод AVY 24-MFT-R</t>
  </si>
  <si>
    <t>Регулятор температуры Pulser-DSP</t>
  </si>
  <si>
    <t>Регулятор температуры TTC 63 F</t>
  </si>
  <si>
    <t>Регулятор температуры TTC 80 F</t>
  </si>
  <si>
    <t>Привод NVY 24-MFT-R</t>
  </si>
  <si>
    <t>Привод NV 24-3</t>
  </si>
  <si>
    <t>Привод AQТ 1000А-1R</t>
  </si>
  <si>
    <r>
      <t>Привод AV 24-3</t>
    </r>
    <r>
      <rPr>
        <sz val="10"/>
        <rFont val="Times New Roman"/>
        <family val="1"/>
      </rPr>
      <t>-R</t>
    </r>
  </si>
  <si>
    <t>Датчик температуры TG-A130</t>
  </si>
  <si>
    <t>Тиристорный регулятор скорости  VRS 1,5 N</t>
  </si>
  <si>
    <t>Тиристорный регулятор скорости  VRS 2,5 N</t>
  </si>
  <si>
    <t>Тиристорный регулятор скорости  VRS 4,0</t>
  </si>
  <si>
    <t>Тиристорный регулятор скорости  RRS 2,5</t>
  </si>
  <si>
    <t>Тиристорный регулятор скорости  с аналог. входом OVS 3</t>
  </si>
  <si>
    <t>Тиристорный регулятор скорости  с аналог. входом OVS 10</t>
  </si>
  <si>
    <t>Регулятор скорости VRTE 1,5</t>
  </si>
  <si>
    <t>Регулятор скорости VRTE 3,5</t>
  </si>
  <si>
    <t>Регулятор скорости VRTE 5</t>
  </si>
  <si>
    <t>Регулятор скорости VRTE 7,5</t>
  </si>
  <si>
    <t>Регулятор скорости VRTE 10</t>
  </si>
  <si>
    <t>Регулятор скорости VRTE 13</t>
  </si>
  <si>
    <t>Регулятор скорости VRTT -L 1,5</t>
  </si>
  <si>
    <t>Регулятор скорости VRTT -L 2,5</t>
  </si>
  <si>
    <t>Регулятор скорости VRTT -L 4</t>
  </si>
  <si>
    <t>Регулятор скорости VRTT -L 6</t>
  </si>
  <si>
    <t>Регулятор скорости VRTT -L 8</t>
  </si>
  <si>
    <t>Регулятор скорости VRTT -L 11</t>
  </si>
  <si>
    <t>Регулятор скорости с переключателем "макс/мин" скорости VRDE -3,5</t>
  </si>
  <si>
    <t>Регулятор скорости с переключателем "макс/мин" скорости VRDE -7,5</t>
  </si>
  <si>
    <t>Регулятор скорости с переключателем "макс/мин" скорости VRDE -13</t>
  </si>
  <si>
    <t>Регулятор скорости с переключателем "макс/мин" скорости VRDТ-L 2,5</t>
  </si>
  <si>
    <t>Регулятор скорости с переключателем "макс/мин" скорости VRDТ-L 4</t>
  </si>
  <si>
    <t>Регулятор скорости с переключателем "макс/мин" скорости VRDТ-L 6</t>
  </si>
  <si>
    <t>Регулятор скорости с переключателем "макс/мин" скорости VRDТ-L 8</t>
  </si>
  <si>
    <t>Регулятор скорости с аналоговым входом 0-10 В    OVTE 3,5</t>
  </si>
  <si>
    <t>Регулятор скорости с аналоговым входом 0-10 В    ОVTE 7,5</t>
  </si>
  <si>
    <t>Регулятор скорости с аналоговым входом 0-10 В    OVTE 13</t>
  </si>
  <si>
    <t>Регулятор скорости с аналоговым входом 0-10 В    OVTT 4</t>
  </si>
  <si>
    <t>Регулятор скорости с аналоговым входом 0-10 В    OVTT 8</t>
  </si>
  <si>
    <t>Регулятор скорости с аналоговым входом 0-10 В    OVTT 11</t>
  </si>
  <si>
    <t>Пятиступенчатые автотрансформаторы (Polar Bear)</t>
  </si>
  <si>
    <t>Пятиступенчатые автотрансформаторы ARTE 1,5</t>
  </si>
  <si>
    <t>Пятиступенчатые автотрансформаторы ARTE 3,5</t>
  </si>
  <si>
    <t>Пятиступенчатые автотрансформаторы ARTE 5</t>
  </si>
  <si>
    <t>Пятиступенчатые автотрансформаторы ARTE 7,5</t>
  </si>
  <si>
    <t>Пятиступенчатые автотрансформаторы ARTE 10</t>
  </si>
  <si>
    <t>Пятиступенчатые автотрансформаторы ARTE 13</t>
  </si>
  <si>
    <t>Пятиступенчатые автотрансформаторы ARTТ 2,5</t>
  </si>
  <si>
    <t>Пятиступенчатые автотрансформаторы ARTТ 4</t>
  </si>
  <si>
    <t>Пятиступенчатые автотрансформаторы ARTТ 6</t>
  </si>
  <si>
    <t>Пятиступенчатые автотрансформаторы ARTТ 8</t>
  </si>
  <si>
    <t>Пятиступенчатые автотрансформаторы ARTТ 11</t>
  </si>
  <si>
    <t>Термостаты защиты от замораживания  (Polar Bear)</t>
  </si>
  <si>
    <t xml:space="preserve">Термостат PBFP-2 </t>
  </si>
  <si>
    <t>Термостат PBFP-3</t>
  </si>
  <si>
    <t>Термостат PBFP-6</t>
  </si>
  <si>
    <t>Кронштейн KIT PBFP</t>
  </si>
  <si>
    <t>Наименование</t>
  </si>
  <si>
    <t>Электроприводы с моментом вращения 4 Нм (Polar Bear)</t>
  </si>
  <si>
    <t>Привод DAN1N 4 Нм, 24 В, откр./закр.</t>
  </si>
  <si>
    <t>Привод DAN1.SN 4  Нм, 24 В, откр./закр, с 2 вспомогательными перекл.</t>
  </si>
  <si>
    <t>Привод DMN1.2N 4  Нм, 24 В, 0-10 B</t>
  </si>
  <si>
    <t>Привод DAN2N 4  Нм, 230 В, 2\3-х позиционное регулирование.</t>
  </si>
  <si>
    <t>Привод DAN2.SN 4  Нм, 230 В, откр./закр, с 2 вспомогательными перекл.</t>
  </si>
  <si>
    <t>Аксессуары для DAN…/DMN</t>
  </si>
  <si>
    <t>Адаптер для квадратного вала Z01DN08</t>
  </si>
  <si>
    <t>Адаптер для квадратного вала Z01DN12</t>
  </si>
  <si>
    <t>Электроприводы с моментом вращения 6 Нм (Polar Bear)</t>
  </si>
  <si>
    <t>Привод DAF1.06 (S) 6  Нм, 24 В, 2-х поз. рег. с возвр.пружиной</t>
  </si>
  <si>
    <t>Привод DAF1.06 6  Нм, 24 В, 2-х поз. рег. с возвр.пружиной</t>
  </si>
  <si>
    <t>Привод DAF2.06 (S) 6  Нм, 220 В, 2-х поз. рег. с возвр.пружиной</t>
  </si>
  <si>
    <t>Привод DAF2.06 6  Нм, 220 В, 2-х поз. рег. с возвр.пружиной</t>
  </si>
  <si>
    <t>Электроприводы с моментом вращения 8 Нм (Polar Bear)</t>
  </si>
  <si>
    <t>Привод DAS1  8 Нм,  24 В, откр./закр.</t>
  </si>
  <si>
    <t>Привод DAS1.S  8 Нм, 24 В, откр./закр, с 2 вспомогательными перекл.</t>
  </si>
  <si>
    <t>Привод DMS1.1 8 Нм, 24 В, 0(2)-10 B/0(4)-20ma</t>
  </si>
  <si>
    <t>Привод DAS2  8 Нм,  230В, откр./закр.</t>
  </si>
  <si>
    <t>Привод DAS2.S  8 Нм, 230 В, откр./закр, с 2 вспомогательными перекл.</t>
  </si>
  <si>
    <t>Привод DMS2.2  8 Нм, 230 В, 0(2)-10 B</t>
  </si>
  <si>
    <t>Привод DMS2.2S  8 Нм, 230 В, 0(2)-10 B, с 2 вспомогательными перекл.</t>
  </si>
  <si>
    <t>Привод ADM-R 08.F  8 Нм, 24В,0(2)-10B/0(4)-20ma,  с возвр.пружиной.</t>
  </si>
  <si>
    <t>Привод ASO-R 08.F  8 Нм,  230 В,2-х поз. рег. с возвр.пружиной.</t>
  </si>
  <si>
    <t>Электроприводы с моментом вращения 16 Нм (Polar Bear)</t>
  </si>
  <si>
    <t>Привод DA1  16 Нм,  24 В, откр./закр.</t>
  </si>
  <si>
    <t>Привод DA1.S  16 Нм,  24 В, откр./закр., c 2 вспомогательными перекл.</t>
  </si>
  <si>
    <t>Привод DM1.1 16 Нм, 24 В, 0(2)-10 B / 0(4)-20 mA</t>
  </si>
  <si>
    <t>Привод DM1.1S  16 Нм, 24 В, 0(2)-10 B / 0(4)-20 mA, с 2 вспом. перекл.</t>
  </si>
  <si>
    <t>Привод DA2  16 Нм,  230 В, откр./закр.</t>
  </si>
  <si>
    <t>Привод DA2.S  16 Нм,  230 В, откр./закр., с 2 вспом. перекл.</t>
  </si>
  <si>
    <t>Привод DM2.2 16 Нм, 230 В, 0(2)-10 B</t>
  </si>
  <si>
    <t>Привод DM2.2 16 Нм, 230 В, 0(2)-10 B, с 2 вспом. перекл.</t>
  </si>
  <si>
    <t>Привод DA1.F 16 Нм,  24 В, откр./закр, с возвратной пружиной</t>
  </si>
  <si>
    <t>Привод DA1.FS 16 Нм, 24 В, откр./закр,с в.пружиной и 2 вспом. перекл.</t>
  </si>
  <si>
    <t>Привод DM 1.1F 16 Hм, 24 В с возратной пружиной</t>
  </si>
  <si>
    <t>Привод DM1.1FS 16 Hм, 24 В, с в.пружиной и 2 вспом. переключ.</t>
  </si>
  <si>
    <t>Привод DA2.F 16 НМ, 230 В, 2-х позиц. регулирование, с в. пружиной</t>
  </si>
  <si>
    <t>Привод DA2.FS 16 Нм, 24 В, откр./закр,с в.пружиной</t>
  </si>
  <si>
    <t>Электроприводы с моментом вращения 24 Нм (Polar Bear)</t>
  </si>
  <si>
    <t>Привод DAL1  24 Нм,  24 В, откр./закр.</t>
  </si>
  <si>
    <t>Привод DAL1.S  24 Нм,  24 В, откр./закр, 2 вспом. перекл..</t>
  </si>
  <si>
    <t>Привод DML1.1 24 Нм, 24 В, 0(2)-10 B/0(4)-20ma</t>
  </si>
  <si>
    <t>Привод DML1.1S  24 Нм, 24 В, 0(2)-10 B/0(4)-20ma, 2 вспом. перекл..</t>
  </si>
  <si>
    <t>Привод DAL2  24 Нм,  230 В, откр./закр.</t>
  </si>
  <si>
    <t>Привод DAL2.S  24 Нм,  230 В, откр./закр., 2 вспом. перекл..</t>
  </si>
  <si>
    <t>Привод DML2.2  24 Нм 230 В, 0(2)-10 B</t>
  </si>
  <si>
    <t>Привод DML2.2S  24 Нм, 230 В, 0(2)-10 B, 2 вспом. перекл..</t>
  </si>
  <si>
    <t>Электроприводы с моментом вращения 32 Нм (Polar Bear)</t>
  </si>
  <si>
    <t>Привод DAG1 32 Нм, 24 В,  2/3 позиционное регулирование</t>
  </si>
  <si>
    <t>Привод DAG1.S  32 Нм, 24 В,  2/3 позиционное регулирование</t>
  </si>
  <si>
    <t>Привод DAG2  32 Нм, 230 В,  2/3 позиционное регулирование</t>
  </si>
  <si>
    <t>Привод DAG2.S  32 Нм, 230 В, с 2/3-х позиционное регулирование</t>
  </si>
  <si>
    <t>Привод DMG 1.1  32 Нм, 24 В, 0(2) -10 В/0 (4)-20 мА</t>
  </si>
  <si>
    <t>Привод DMG 1.1S  32 Нм, 24 В, 0(2) -10 В/0 (4)-20 мА</t>
  </si>
  <si>
    <t>Аксессуары для электроприводов</t>
  </si>
  <si>
    <t>Позиционер РА 0…100% для настенного монтажа</t>
  </si>
  <si>
    <t>Позиционер РА 0…100% для скрытого монтажа</t>
  </si>
  <si>
    <t>Комплект рычажных приспособлений ZK</t>
  </si>
  <si>
    <t>Адаптер №4</t>
  </si>
  <si>
    <t>Адаптер №8-16</t>
  </si>
  <si>
    <t>Электроприводы для противопожарных клапанов</t>
  </si>
  <si>
    <t>Привод SFL1.90Т/12 16Nm,24B откр/закр с термодатчиком уг.пов.90*,возв.л</t>
  </si>
  <si>
    <t>Привод SFL2.90T/12, 16 Nm, 230 B откр/закр с термодатчиком уг.пов. 90*,возв.л</t>
  </si>
  <si>
    <t>Привод SFR1.90/12 16Nm,24Bоткр/закр с термодатчиком уг.пов.90*,возв.правое</t>
  </si>
  <si>
    <t>Привод SFR2.90/12, 16 Nm, 230 B откр/закр с термодатчиком уг.пов. 90*,возв.правое</t>
  </si>
  <si>
    <t>Привод ASF08.T12 16Nm,24B откр/закр с канальным термодатчиком уг.пов.90*,возв.левое</t>
  </si>
  <si>
    <t>Привод ASF08.TR12, 16 Nm, 230 B откр/закр сканальным и комнатным термодатчиком уг.пов. 90*,возв.левое</t>
  </si>
  <si>
    <t>Аксессуары для электроприводов SFR/SFL</t>
  </si>
  <si>
    <t>Термодатчик ST1. 7.2</t>
  </si>
  <si>
    <t>Термодатчик ST1. 9.0</t>
  </si>
  <si>
    <t>Электроприводы для регулирующих вентилей AQT/AQM (Regin)</t>
  </si>
  <si>
    <t>Модель</t>
  </si>
  <si>
    <t>273,60 руб.</t>
  </si>
  <si>
    <t>Вентиль 2-х ходовой STV 50-39 (BSP 2", kvs 39)</t>
  </si>
  <si>
    <t>Вентиль 2-х ходовой STV 40-27 (BSP 1 1/2", kvs 27)</t>
  </si>
  <si>
    <t>Вентиль 2-х ходовой STV 32-16 (BSP 1 1/4", kvs 16)</t>
  </si>
  <si>
    <t>Вентиль 2-х ходовой STV 25-10 (BSP 1", kvs 10)</t>
  </si>
  <si>
    <t>Вентиль 2-х ходовой STV 20-5,6 (BSP 3/4", kvs 5,6)</t>
  </si>
  <si>
    <t>Вентиль 2-х ходовой STV 20-4,2 (BSP 3/4", kvs 4,2)</t>
  </si>
  <si>
    <t>Вентиль 2-х ходовой STV 15-2,7 (BSP 1/2", kvs 2,7)</t>
  </si>
  <si>
    <t>Вентиль 2-х ходовой STV 15-0,63 (BSP 1/2", kvs 0,63)</t>
  </si>
  <si>
    <t>Вентиль 2-х ходовой STV 15-1,0 (BSP 1/2", kvs 1,0)</t>
  </si>
  <si>
    <t>Вентиль 2-х ходовой STV 15-1,6 (BSP 1/2", kvs 1,6)</t>
  </si>
  <si>
    <t>Вентиль 2-х ходовой STV 15-2,1 (BSP 1/2", kvs 2,1)</t>
  </si>
  <si>
    <t>Вентиль 3-х ходовой STR 15-0,63 (BSP 1/2", kvs 0,63)</t>
  </si>
  <si>
    <t>Вентиль 3-х ходовой STR 15-1,0 (BSP 1/2", kvs 1,0)</t>
  </si>
  <si>
    <t>Вентиль 3-х ходовой STR 15-1,6 (BSP 1/2", kvs 1,6)</t>
  </si>
  <si>
    <t>Вентиль 3-х ходовой STR 15-2,1 (BSP 1/2", kvs 2,1)</t>
  </si>
  <si>
    <t>Вентиль 3-х ходовой STR 15-2,7 (BSP 1/2", kvs 2,7)</t>
  </si>
  <si>
    <t>Вентиль 3-х ходовой STR 20-4,2 (BSP 3/4", kvs 4,2)</t>
  </si>
  <si>
    <t>Вентиль 3-х ходовой STR 20-5,6 (BSP 3/4", kvs 5,6)</t>
  </si>
  <si>
    <t>Вентиль 3-х ходовой STR 25-10 (BSP 1", kvs 10)</t>
  </si>
  <si>
    <t>Вентиль 3-х ходовой STR 32-16 (BSP 1 1/4", kvs 16)</t>
  </si>
  <si>
    <t>Вентиль 3-х ходовой STR 40-27 (BSP 1 1/2", kvs 27)</t>
  </si>
  <si>
    <t>Вентиль 3-х ходовой STR 50-39 (BSP 2", kvs 39)</t>
  </si>
  <si>
    <t>3-х ходовые вентили (температура среды -30…+130, PN 10) (Polar Bear)</t>
  </si>
  <si>
    <t xml:space="preserve">Вентиль 3-х ходовой 3DS 15-0,6 </t>
  </si>
  <si>
    <t>Вентиль 3-х ходовой 3DS 15-1,0</t>
  </si>
  <si>
    <t>Вентиль 3-х ходовой 3DS 15-1,6</t>
  </si>
  <si>
    <t>Вентиль 3-х ходовой 3DS 15-2,5</t>
  </si>
  <si>
    <t>Вентиль 3-х ходовой 3DS 20-4,0</t>
  </si>
  <si>
    <t>Вентиль 3-х ходовой 3DS 20-6,3</t>
  </si>
  <si>
    <t>Вентиль 3-х ходовой 3DS 25-8,0</t>
  </si>
  <si>
    <t>Вентиль 3-х ходовой 3DS 25-12</t>
  </si>
  <si>
    <t>Вентиль 3-х ходовой 3DS 32-15</t>
  </si>
  <si>
    <t>Вентиль 3-х ходовой 3D 25-17*</t>
  </si>
  <si>
    <t>Вентиль 3-х ходовой 3D 32-24*</t>
  </si>
  <si>
    <t>Вентиль 3-х ходовой 3D 40-31*</t>
  </si>
  <si>
    <t>Вентиль 3-х ходовой 3D 50-41</t>
  </si>
  <si>
    <t>Aдаптер N4 для 3DS</t>
  </si>
  <si>
    <t>4-х ходовые вентили (температура среды -30…+130, PN 10) (Polar Bear)</t>
  </si>
  <si>
    <t xml:space="preserve">Вентиль 4-х ходовой 4DS15-2,5 </t>
  </si>
  <si>
    <t xml:space="preserve">Вентиль 4-х ходовой 4DS20-4,0 </t>
  </si>
  <si>
    <t xml:space="preserve">Вентиль 4-х ходовой 4DS20-6,3 </t>
  </si>
  <si>
    <t xml:space="preserve">Вентиль 4-х ходовой 4DS25-8 </t>
  </si>
  <si>
    <t>Вентиль 4-х ходовой 4DS25-12</t>
  </si>
  <si>
    <t xml:space="preserve">Вентиль 4-х ходовой 4DS32-15 </t>
  </si>
  <si>
    <t xml:space="preserve">Вентиль 4-х ходовой 4D25-17 </t>
  </si>
  <si>
    <t xml:space="preserve">Вентиль 4-х ходовой 4D32-24 </t>
  </si>
  <si>
    <t xml:space="preserve">Вентиль 4-х ходовой 4D40-31 </t>
  </si>
  <si>
    <t xml:space="preserve">Вентиль 4-х ходовой 4D50-41 </t>
  </si>
  <si>
    <t>0141 AM10 RB</t>
  </si>
  <si>
    <t>0141 AM100 T3</t>
  </si>
  <si>
    <t xml:space="preserve">Электроприводы VLT/VLM для регулирующих вентилей </t>
  </si>
  <si>
    <t>Привод VLT450</t>
  </si>
  <si>
    <t>Привод VLT450.F</t>
  </si>
  <si>
    <t>Привод VLM450</t>
  </si>
  <si>
    <t>Привод VLM450.F</t>
  </si>
  <si>
    <t>Электроприводы NV/AV для регулирующих вентилей GTR/GTRS/2SAS/2SBS (Regin)</t>
  </si>
  <si>
    <t>ЭлектроприводыVAF/VMF  (Polar Bear)</t>
  </si>
  <si>
    <t>Привод VAF 1.07</t>
  </si>
  <si>
    <t>Привод VAF 2.07</t>
  </si>
  <si>
    <t>Привод VAF 2.14</t>
  </si>
  <si>
    <t>Привод VMF 1.07</t>
  </si>
  <si>
    <t>Optigo OP5</t>
  </si>
  <si>
    <t>Optigo OP10</t>
  </si>
  <si>
    <t>Optigo OP10-230</t>
  </si>
  <si>
    <t>Контроллеры для отопления (Polar Bear)</t>
  </si>
  <si>
    <t>Automix 100E</t>
  </si>
  <si>
    <t>AM100 T3</t>
  </si>
  <si>
    <t>Automix 10</t>
  </si>
  <si>
    <t>Automix 10 RC</t>
  </si>
  <si>
    <t>Automix 10 RB</t>
  </si>
  <si>
    <t>Automix 20</t>
  </si>
  <si>
    <t>Automix CT</t>
  </si>
  <si>
    <t>Симисторные регуляторы температуры PULSER для электронагревателей (Regin)</t>
  </si>
  <si>
    <t>Регулятор температуры Pulser</t>
  </si>
  <si>
    <t>Регулятор температуры Pulser/D</t>
  </si>
  <si>
    <t>Регулятор температуры Pulser-М</t>
  </si>
  <si>
    <t>Регулятор температуры Pulser 220х010</t>
  </si>
  <si>
    <t>Регулятор температуры Pulser 380х010</t>
  </si>
  <si>
    <t>Вспомогательный прибор Pulser-ADD</t>
  </si>
  <si>
    <t>Регуляторы температуры TTC для электронагревателей (Regin)</t>
  </si>
  <si>
    <t>Регулятор температуры TTC 25</t>
  </si>
  <si>
    <t>Регулятор температуры TTC 25 X</t>
  </si>
  <si>
    <t>Регулятор температуры TTC 40 F</t>
  </si>
  <si>
    <t>Регулятор температуры TTC 40 FX</t>
  </si>
  <si>
    <t>Контактные датчики температуры с хомутом (Regin)</t>
  </si>
  <si>
    <t>Датчик температуры TG-A1/РТ1000</t>
  </si>
  <si>
    <t>Датчик температуры TG-AH/РТ1000</t>
  </si>
  <si>
    <t>Контактные датчики температуры  (Polar Bear)</t>
  </si>
  <si>
    <t>Датчик температуры ST-C1/PT1000</t>
  </si>
  <si>
    <t>Погружные датчики температуры</t>
  </si>
  <si>
    <t>Датчик температуры TG-D1/РТ1000</t>
  </si>
  <si>
    <t>Погружные датчики температуры  (Polar Bear)</t>
  </si>
  <si>
    <t>Датчик температуры ST-M1/PT1000</t>
  </si>
  <si>
    <t>Канальные датчики температуры (Regin)</t>
  </si>
  <si>
    <t>Канальный датчик температуры TG-K 300</t>
  </si>
  <si>
    <t>Канальный датчик температуры TG-K 330</t>
  </si>
  <si>
    <t>Канальный датчик температуры TG-K 360</t>
  </si>
  <si>
    <t>Канальный датчик температуры TG-K3/РТ1000</t>
  </si>
  <si>
    <t>Канальный датчик температуры TG-KН1/РТ1000</t>
  </si>
  <si>
    <t>Канальные датчики температуры (Polar Bear)</t>
  </si>
  <si>
    <t>Канальный датчик температуры ST-K1/PT1000</t>
  </si>
  <si>
    <t>Комнатные датчики температуры (Regin)</t>
  </si>
  <si>
    <t>Комнатный датчик температуры TG-R430</t>
  </si>
  <si>
    <t>Комнатный датчик температуры TG-R530</t>
  </si>
  <si>
    <t>Комнатный датчик температуры TG-R4/РТ1000</t>
  </si>
  <si>
    <t>Комнатный датчик температуры TG-R5/РТ1000</t>
  </si>
  <si>
    <t>Наружные датчики (Regin)</t>
  </si>
  <si>
    <t>Датчик температуры TG-R600</t>
  </si>
  <si>
    <t>Датчик температуры TG-R630</t>
  </si>
  <si>
    <t>Наружные датчики (Polar Bear)</t>
  </si>
  <si>
    <t>Датчик температуры ST-U1/PT1000</t>
  </si>
  <si>
    <t>Настенный датчик комнатной температуры (Polar Bear)</t>
  </si>
  <si>
    <t>Датчик температуры ST-R1/PT1000 (со встроенным потенциометром)</t>
  </si>
  <si>
    <t>Датчик температуры ST-R2/PT1000</t>
  </si>
  <si>
    <t>Преобразователь температуры канальный TDT 200</t>
  </si>
  <si>
    <t>Комнатный преобразователь влажности HRT 250</t>
  </si>
  <si>
    <t>Комнатный преобразователь влажности HRT 350</t>
  </si>
  <si>
    <t>Комнатный преобразователь влажности и температуры HTRT 250</t>
  </si>
  <si>
    <t>Комнатный преобразователь влажности и температуры HTRT 350</t>
  </si>
  <si>
    <t>Канальный преобразователь влажности (Regin)</t>
  </si>
  <si>
    <t>Канальный преобразователь влажности HDT 3200</t>
  </si>
  <si>
    <t>Канальный преобразователь влажности HDT 2200</t>
  </si>
  <si>
    <t>Канальный преобразователь влажности и темп. HТDT 3200</t>
  </si>
  <si>
    <t>Канальный преобразователь влажности и температуры HТDT 2200</t>
  </si>
  <si>
    <t>Преобразователь скорости AVDT 25</t>
  </si>
  <si>
    <t>Электронные термостаты (Regin)</t>
  </si>
  <si>
    <t>Управляющие модули ССМ/SCM</t>
  </si>
  <si>
    <t>Управляющий модуль ССМ-125</t>
  </si>
  <si>
    <t>Управляющий модуль ССМ-200</t>
  </si>
  <si>
    <t>Управляющий модуль SСМ-300/15</t>
  </si>
  <si>
    <t>Управляющий модуль SСМ-600/17</t>
  </si>
  <si>
    <t>Управляющий модуль SСМ-600/27</t>
  </si>
  <si>
    <t>Управляющий модуль АСМ1-P2V0…4-E3,6</t>
  </si>
  <si>
    <t>Управляющий модуль АСМ1-P2V0…4-E6,4</t>
  </si>
  <si>
    <t>Управляющий модуль АСМ1-T1V0…4-E17</t>
  </si>
  <si>
    <t>Управляющий модуль АСМ1-T1W0…4-E17</t>
  </si>
  <si>
    <t>Управляющий модуль АСМ1-T2V0…4-E27</t>
  </si>
  <si>
    <t>Управляющий модуль АСМ1-T2W0…4-E27</t>
  </si>
  <si>
    <t>Управляющий модуль АСМ1-T1V0…4-E45</t>
  </si>
  <si>
    <t>Управляющий модуль АСМ1-T1W0…4-E45</t>
  </si>
  <si>
    <t>Управляющий модуль АСМ1-T1W0…4-E67</t>
  </si>
  <si>
    <t>Управляющий модуль АСМ1-T1VU0-E17</t>
  </si>
  <si>
    <t>Управляющий модуль АСМ1-T1VU1-E17</t>
  </si>
  <si>
    <t>Управляющий модуль АСМ1-T1VU2-E17</t>
  </si>
  <si>
    <t>Управляющий модуль АСМ1-T1VU3-E17</t>
  </si>
  <si>
    <t>Управляющий модуль АСМ1-T1VU4-E17</t>
  </si>
  <si>
    <t>Управляющий модуль АСМ1-T1WU0-E17</t>
  </si>
  <si>
    <t>Управляющий модуль АСМ1-T1WU1-E17</t>
  </si>
  <si>
    <t>Управляющий модуль АСМ1-T1WU2-E17</t>
  </si>
  <si>
    <t>Управляющий модуль АСМ1-T1WU3-E17</t>
  </si>
  <si>
    <t>Управляющий модуль АСМ1-T1WU4-E17</t>
  </si>
  <si>
    <t>Управляющий модуль АСМ1-T2VU0-E27</t>
  </si>
  <si>
    <t>Управляющий модуль АСМ1-T2VU1-E27</t>
  </si>
  <si>
    <t>Управляющий модуль АСМ1-T2VU2-E27</t>
  </si>
  <si>
    <t>Управляющий модуль АСМ1-T2VU3-E27</t>
  </si>
  <si>
    <t>Управляющий модуль АСМ1-T2VU4-E27</t>
  </si>
  <si>
    <t>Управляющий модуль АСМ1-T2WUO-E27</t>
  </si>
  <si>
    <t>Управляющий модуль АСМ1-T2WU1-E27</t>
  </si>
  <si>
    <t>Управляющий модуль АСМ1-T2WU2-E27</t>
  </si>
  <si>
    <t>Управляющий модуль АСМ1-T2WU3-E27</t>
  </si>
  <si>
    <t>Управляющий модуль АСМ1-T2WU4-E27</t>
  </si>
  <si>
    <t>Управляющий модуль АСМ1-T1VUO-E45</t>
  </si>
  <si>
    <t>Управляющий модуль АСМ1-T1VU1-E45</t>
  </si>
  <si>
    <t>Управляющий модуль АСМ1-T1VU2-E45</t>
  </si>
  <si>
    <t>Управляющий модуль АСМ1-T1VU3-E45</t>
  </si>
  <si>
    <t>Управляющий модуль АСМ1-T1VU4-E45</t>
  </si>
  <si>
    <t>Управляющий модуль АСМ1-T1WUO-E45</t>
  </si>
  <si>
    <t>Управляющий модуль АСМ1-T1WU1-E45</t>
  </si>
  <si>
    <t>Управляющий модуль АСМ1-T1WU2-E45</t>
  </si>
  <si>
    <t>Управляющий модуль АСМ1-T1WU3-E45</t>
  </si>
  <si>
    <t>Управляющий модуль АСМ1-T1WU4-E45</t>
  </si>
  <si>
    <t>Управляющий модуль АСМ1-T1WUO-E67</t>
  </si>
  <si>
    <t>Управляющий модуль АСМ1-T1WU1-E67</t>
  </si>
  <si>
    <t>Управляющий модуль АСМ1-T1WU2-E67</t>
  </si>
  <si>
    <t>Управляющий модуль АСМ1-T1WU3-E67</t>
  </si>
  <si>
    <t>Управляющий модуль АСМ1-T1WU4-E67</t>
  </si>
  <si>
    <t>Управляющий модуль АСМ1-T1WU2-E90</t>
  </si>
  <si>
    <t>Управляющий модуль АСМ1-T1WU3-E90</t>
  </si>
  <si>
    <t>Управляющий модуль АСМ1-T1WU4-E90</t>
  </si>
  <si>
    <t>Управляющий модуль АСМ1-C2V0…4</t>
  </si>
  <si>
    <t>Управляющий модуль АСМ1-C2W0…4</t>
  </si>
  <si>
    <t>Управляющий модуль АСМ1-C2F0…4</t>
  </si>
  <si>
    <t>Управляющий модуль АСМ1-C2F5</t>
  </si>
  <si>
    <t>Управляющий модуль АСМ1-C2F6</t>
  </si>
  <si>
    <t>Управляющий модуль АСМ1-C2F7</t>
  </si>
  <si>
    <t>Управляющий модуль АСМ1-C2F8</t>
  </si>
  <si>
    <t>Управляющий модуль АСМ1-C2F9</t>
  </si>
  <si>
    <t>Управляющий модуль АСМ1-С2VU0</t>
  </si>
  <si>
    <t>Управляющий модуль АСМ1-С2VU1</t>
  </si>
  <si>
    <t>Управляющий модуль АСМ1-С2VU2</t>
  </si>
  <si>
    <t>Управляющий модуль АСМ1-С2VU3</t>
  </si>
  <si>
    <t>Управляющий модуль АСМ1-С2VU4</t>
  </si>
  <si>
    <t>Управляющий модуль АСМ1-С2WU0</t>
  </si>
  <si>
    <t>Управляющий модуль АСМ1-С2WU1</t>
  </si>
  <si>
    <t>Управляющий модуль АСМ1-С2WU2</t>
  </si>
  <si>
    <t>Управляющий модуль АСМ1-С2WU3</t>
  </si>
  <si>
    <t>Управляющий модуль АСМ1-С2WU4</t>
  </si>
  <si>
    <t>Управляющий модуль АСМ1-С6V0…4</t>
  </si>
  <si>
    <t>Управляющий модуль АСМ1-С6W0…4</t>
  </si>
  <si>
    <t>Управляющий модуль АСМ1-С6F0…4</t>
  </si>
  <si>
    <t>Управляющий модуль АСМ1-С7F0…+F0…4</t>
  </si>
  <si>
    <t>Пульт для вентиляционных установок (Polar Bear)</t>
  </si>
  <si>
    <t>Пульт RCU-30</t>
  </si>
  <si>
    <t>Пульт FC22</t>
  </si>
  <si>
    <t>Пульт FC24</t>
  </si>
  <si>
    <t>Контактный термостат (Polar Bear)</t>
  </si>
  <si>
    <t>Предохранительные термостаты (Polar Bear)</t>
  </si>
  <si>
    <t>Погружные термостаты (Polar Bear)</t>
  </si>
  <si>
    <t>Капиллярные термостаты (Polar Bear)</t>
  </si>
  <si>
    <t>Аксессуары</t>
  </si>
  <si>
    <t>Таймеры (Polar Bear)</t>
  </si>
  <si>
    <t>Дисплейный блок (Regin)</t>
  </si>
  <si>
    <t>Дисплейный блок DSP 24N3/D</t>
  </si>
  <si>
    <t>Дисплейный блок DSP 24A1/D</t>
  </si>
  <si>
    <t>Электроприводы для воздушных клапанов (Polar Bear)</t>
  </si>
  <si>
    <t>Мощность, кВт</t>
  </si>
  <si>
    <t>Номинальное напряжение, В</t>
  </si>
  <si>
    <t>Номинальный ток, А</t>
  </si>
  <si>
    <t>SKB3400075</t>
  </si>
  <si>
    <t>400,  3Ф</t>
  </si>
  <si>
    <t>SKB3400110</t>
  </si>
  <si>
    <t>SKB3400150</t>
  </si>
  <si>
    <t>SKC3400220</t>
  </si>
  <si>
    <t>SKC3400300</t>
  </si>
  <si>
    <t>SKC3400400</t>
  </si>
  <si>
    <t>SKD3400550</t>
  </si>
  <si>
    <t>SKD3400750</t>
  </si>
  <si>
    <t>SK2402</t>
  </si>
  <si>
    <t>Основные технические характеристики и розничные цены</t>
  </si>
  <si>
    <t>SM-Keypad Plus</t>
  </si>
  <si>
    <t xml:space="preserve">4500-0096 </t>
  </si>
  <si>
    <t>CT Soft</t>
  </si>
  <si>
    <t>SmartStick</t>
  </si>
  <si>
    <t>SM-Lonworks</t>
  </si>
  <si>
    <t>-</t>
  </si>
  <si>
    <t>Описание</t>
  </si>
  <si>
    <t>Жидко-кристаллическая панель управления с функцией интерфейса оператора (HMI)</t>
  </si>
  <si>
    <t>Кабель USB для подключения к ПК.</t>
  </si>
  <si>
    <t>ПО для настройки параметров преобразователей</t>
  </si>
  <si>
    <t>Средство для быстрого копирования, сохранения параметров и хранения программы пользователя</t>
  </si>
  <si>
    <t>Модуль Lonworks</t>
  </si>
  <si>
    <t>Опции  для  преобразователей  частоты  Commander SK</t>
  </si>
  <si>
    <t>Преобразователи  частоты  Commander SK</t>
  </si>
  <si>
    <t>Привод AST04.F 4 Nm  2-х поз. рег. с возвр.пружиной</t>
  </si>
  <si>
    <t>Привод AST04.FS 4 Nm 2-х поз. рег. с возвр.пружиной,c 2 вспом.перекл</t>
  </si>
  <si>
    <t>Привод ADO-R 08.F  8 Нм,  2-х поз. рег. с возвр.пружиной,c 2 вспом. перекл.</t>
  </si>
  <si>
    <t>Привод ADO-R 08.FS  8 Нм,  2-х поз. рег. с возвр.пружиной,c 2 вспом.перекл.</t>
  </si>
  <si>
    <t>Привод ADM-R 08.FS  8 Нм,   24В,0(2)-10B/0(4)-20ma,  с возвр.пружиной,c 2 вспом.перекл.</t>
  </si>
  <si>
    <t>Привод DMS1.1S  8 Нм, 24В,0(2)-10B/0(4)-20ma,c 2 вспом.перекл.</t>
  </si>
  <si>
    <t>Привод AST08.F 8 Nm  2-х поз. рег. с возвр.пружиной</t>
  </si>
  <si>
    <t>Привод AST08.FS 8 Nm 2-х поз. рег. с возвр.пружиной,c 2 вспом.перекл</t>
  </si>
  <si>
    <t>Модули для приточных систем с электрическим нагревателем,
c возможностью установки регулятора скорости вентилятора*</t>
  </si>
  <si>
    <t>* Датчики температуры, загрязнения фильтра и контроля работы вентиляторов приобретаются отдельно.</t>
  </si>
  <si>
    <t>Модули для приточных систем с водяным нагревателем, 
с  регулированием скорости вентилятора*</t>
  </si>
  <si>
    <t>Модули для приточных систем с комбинированным нагревом и охлаждением, без регулирования скорости приточного вентилятора*</t>
  </si>
  <si>
    <t>Модули для приточных систем с водяным нагревателем, 
без регулирования скорости приточного вентилятора*</t>
  </si>
  <si>
    <t>Модули для приточно-вытяжных систем с комбинированным нагревом и охлаждением *</t>
  </si>
  <si>
    <t>Модули для приточных систем с электричечским нагревателем, 
без регулирования скорости приточного вентилятора *</t>
  </si>
  <si>
    <t>Управляющий модуль АСМ1-T1W0…4-E90</t>
  </si>
  <si>
    <t>Управляющий модуль АСМ1-T1WU0-E90</t>
  </si>
  <si>
    <t>Управляющий модуль АСМ1-T1WU1-E90</t>
  </si>
  <si>
    <t>Управляющий модуль АСМ1-С2FU0…4</t>
  </si>
  <si>
    <t>Управляющий модуль АСМ1-С2FU5…9</t>
  </si>
  <si>
    <t>Комнатный термостат ТА3 (546070)</t>
  </si>
  <si>
    <t>Комнатный термостат ТА3 (546071)</t>
  </si>
  <si>
    <t>Комнатный термостат ТА3 (546010)</t>
  </si>
  <si>
    <t>Комнатный термостат ТА3 (546014)</t>
  </si>
  <si>
    <t>Комнатный термостат зима-лето ТА3 (546231)</t>
  </si>
  <si>
    <t>Комнатный термостат  ERT (544446)</t>
  </si>
  <si>
    <t>Kомнатный термостат TC3 (542483)</t>
  </si>
  <si>
    <t>Kомнатный термостат TC3 (543206)</t>
  </si>
  <si>
    <t>Kомнатный термостат TC3 (543231)</t>
  </si>
  <si>
    <t>Капиллярный термостат DBET-19 (DBET-5)</t>
  </si>
  <si>
    <t>BRC контактный термостат  (545610)</t>
  </si>
  <si>
    <t>BRC контактный термостат  (545613)</t>
  </si>
  <si>
    <t>Погружной настр.термостат TC2 (542470)</t>
  </si>
  <si>
    <t>Погружной настр.термостат TC2 (542482)</t>
  </si>
  <si>
    <t>Предохр.термостат LS1 (541510)</t>
  </si>
  <si>
    <t>Предохр.термостат LS1 (541690)</t>
  </si>
  <si>
    <t>Предохр.термостат LS1 t-120С (C541851)</t>
  </si>
  <si>
    <t>Настраиваемый термостат TR2 (540010)</t>
  </si>
  <si>
    <t>Настраиваемый термостат TR2 (541353)</t>
  </si>
  <si>
    <t>Настраиваемый термостат TR2 (540030)</t>
  </si>
  <si>
    <t>Настраиваемый термостат TR2 (540904)</t>
  </si>
  <si>
    <t>TIMER CLOCKS  таймер (557268)</t>
  </si>
  <si>
    <t>TIMER CLOCKS  таймер недельный (557269)</t>
  </si>
  <si>
    <t>Термоманометр (30646)</t>
  </si>
  <si>
    <t>Переключатель четырехпозиционный (556861)</t>
  </si>
  <si>
    <t>Защитный кожух (diam. 7*8 mm    L-120 mm) (000524)</t>
  </si>
  <si>
    <t>Пружинный хомут для BRC (004480)</t>
  </si>
  <si>
    <t>Настраиваемый термостат TR2 (540160)</t>
  </si>
  <si>
    <t>Настраиваемый термостат TR2 (541307)</t>
  </si>
  <si>
    <t>Предохр.термостат LS1 t-120С (541644)</t>
  </si>
  <si>
    <t>Предохр.термостат LS3 (541780)</t>
  </si>
  <si>
    <t>Погружной настр.термостат TC2 (542425)</t>
  </si>
  <si>
    <t>Погружной сдвоенный термостат (542714)</t>
  </si>
  <si>
    <t>Погружной сдвоенный термостат (542720)</t>
  </si>
  <si>
    <t>Погружной сдвоенный термостат (542731)</t>
  </si>
  <si>
    <t>Погружной пред.термостат LSC1 (543010)</t>
  </si>
  <si>
    <t>Погружной пред.термостат LSC1 (543020)</t>
  </si>
  <si>
    <t>Погружной пред.термостат LSC1 (543031)</t>
  </si>
  <si>
    <t>BRC контактный термостат (545860)</t>
  </si>
  <si>
    <t>Защитный кожух (555002)</t>
  </si>
  <si>
    <t>Кожух защитный (555034)</t>
  </si>
  <si>
    <t>DUO PLUS термостат с часами (557880)</t>
  </si>
  <si>
    <t>CRD/503 термостат со встроенным таймером (560540)</t>
  </si>
  <si>
    <t>CRD PLUS термостат с таймером (560546)</t>
  </si>
  <si>
    <t>RG  детектор  (560551)</t>
  </si>
  <si>
    <t>RG  детектор  (560552)</t>
  </si>
  <si>
    <t>RGCO детектор CO (560560)</t>
  </si>
  <si>
    <t>Термометр (10247)</t>
  </si>
  <si>
    <t>Электроприводы VAF/VMF  (Polar Bear)</t>
  </si>
  <si>
    <t>Комнатные термостаты (Polar Bear)</t>
  </si>
  <si>
    <t>Настраиваемые термостаты (Polar Bear)</t>
  </si>
  <si>
    <t>Автоматика для фанкойлов (Polar Bear)</t>
  </si>
  <si>
    <t>Термостаты с таймером / часами  (Polar Bear)</t>
  </si>
  <si>
    <t>Детекторы (Polar Bear)</t>
  </si>
  <si>
    <t>Термометры, термоманометры (Polar Bear)</t>
  </si>
  <si>
    <t>Приборы автоматики (датчики, термостаты и др.)</t>
  </si>
  <si>
    <t>Прайс-лист</t>
  </si>
  <si>
    <t>№</t>
  </si>
  <si>
    <t>1. Цены включают НДС 18%.</t>
  </si>
  <si>
    <t>2. Оплата производится в рублях по курсу ЦБ + 3%.</t>
  </si>
  <si>
    <t>Контроллеры</t>
  </si>
  <si>
    <t>Управляющие модули АСМ</t>
  </si>
  <si>
    <t>Привод ASO-R 08.FS  8 Нм, 230 В, 2-х поз. рег. с возвр.пружиной, c 2 вспом.перекл</t>
  </si>
  <si>
    <t>Регулирующие вентили</t>
  </si>
  <si>
    <t>Электроприводы для клапанов и вентилей</t>
  </si>
  <si>
    <t>Регуляторы скорости</t>
  </si>
  <si>
    <t>Цена*, руб</t>
  </si>
  <si>
    <t>*  Цены включают НДС 18%.</t>
  </si>
  <si>
    <t>Цена, евро</t>
  </si>
  <si>
    <t>Комнатный преобразователь влажности HRTN</t>
  </si>
  <si>
    <t>Контроллер REGIO RC</t>
  </si>
  <si>
    <t>Контроллер REGIO RC-C</t>
  </si>
  <si>
    <t>Контроллер REGIO RC-CDFO</t>
  </si>
  <si>
    <t>Контроллер REGIO RC-CDO</t>
  </si>
  <si>
    <t>Контроллер REGIO RC-CFO</t>
  </si>
  <si>
    <t>Контроллер REGIO RC-CH</t>
  </si>
  <si>
    <t>Контроллер REGIO RC-CO</t>
  </si>
  <si>
    <t>Контроллер REGIO RC-DFO</t>
  </si>
  <si>
    <t>Семисторный контроллер для нагрева/охлаждения Lon-интерфейс Pulser HC-LON</t>
  </si>
  <si>
    <t>Регулятор температуры Pulser-X/D</t>
  </si>
  <si>
    <t xml:space="preserve">Регулятор температуры ТТС 2000 </t>
  </si>
  <si>
    <t xml:space="preserve">Шаговый регулятор TT-S4/D для серии ТТС </t>
  </si>
  <si>
    <t xml:space="preserve">Шаговый регулятор TT-S6/D для серии ТТС </t>
  </si>
  <si>
    <t xml:space="preserve">Дополнительные приборы </t>
  </si>
  <si>
    <t xml:space="preserve">Преобразователь сигнала SC 1/D </t>
  </si>
  <si>
    <t xml:space="preserve">Преобразователь сигнала SC21/D </t>
  </si>
  <si>
    <t>Погружной датчик температуры TG-D 130</t>
  </si>
  <si>
    <t>Погружной датчик температуры TG-D 150</t>
  </si>
  <si>
    <t>Датчик температуры TG-DH/РТ1000</t>
  </si>
  <si>
    <t>Датчик температуры TG-R650</t>
  </si>
  <si>
    <t>Датчик температуры TG-UH/PT1000</t>
  </si>
  <si>
    <t>Преобразователь температуры комнатный TRTN</t>
  </si>
  <si>
    <t>Преобразователь температуры комнатный TRTN-D</t>
  </si>
  <si>
    <t>Преобразователь температуры комнатный TRT50</t>
  </si>
  <si>
    <t>Преобразователь температуры погружной TLT130</t>
  </si>
  <si>
    <t>Преобразователи температуры (Regin)</t>
  </si>
  <si>
    <t>Комнатные преобразователи влажности (Regin)</t>
  </si>
  <si>
    <t>Комнатный преобразователь влажности HRTN-D</t>
  </si>
  <si>
    <t>Регулирующие вентили GTVS/GTRS  (температура среды -5…+120 град.С) (Regin)</t>
  </si>
  <si>
    <t>Регулирующие вентили STV/STR (температура среды -5…+185 град.С) (Regin)</t>
  </si>
  <si>
    <t>Вентиль 3-х ходовой GTRS 32-16 (DN32 Kvs 16)</t>
  </si>
  <si>
    <t>Вентиль 3-х ходовой GTRS 40-27 (DN40 Kvs 27)</t>
  </si>
  <si>
    <t>Вентиль 3-х ходовой GTRS 50-39 (DN50 Kvs 39)</t>
  </si>
  <si>
    <t>Вентиль 3-х ходовой GTRS 65-63 (DN65 Kvs 63)</t>
  </si>
  <si>
    <t>Вентиль 3-х ходовой GTRS 80-100 (DN80 Kvs 100)</t>
  </si>
  <si>
    <t>Вентиль 3-х ходовой GTRS 100-160 (DN100 Kvs 160)</t>
  </si>
  <si>
    <t>Вентиль 3-х ходовой GTRS 125-215 (DN125 Kvs 215)</t>
  </si>
  <si>
    <t>Вентиль 3-х ходовой GTRS 150*310 (DN150 Kvs 310)</t>
  </si>
  <si>
    <t>Вентиль 2-х ходовой GTVS 32-16 (DN32 Kvs 16)</t>
  </si>
  <si>
    <t>Вентиль 2-х ходовой GTVS 40-27 (DN40 Kvs 27)</t>
  </si>
  <si>
    <t>Вентиль 2-х ходовой GTVS 50-39 (DN50 Kvs 39)</t>
  </si>
  <si>
    <t>Вентиль 2-х ходовой GTVS 65-63 (DN65 Kvs 63)</t>
  </si>
  <si>
    <t>Вентиль 2-х ходовой GTVS 80-100 (DN80 Kvs 100)</t>
  </si>
  <si>
    <t>Вентиль 2-х ходовой GTVS 100-160 (DN100 Kvs 160)</t>
  </si>
  <si>
    <t>Вентиль 2-х ходовой GTVS 125-215 (DN125 Kvs 215)</t>
  </si>
  <si>
    <t>Вентиль 2-х ходовой GTVS 150-310 (DN150 Kvs 310)</t>
  </si>
  <si>
    <t>Вентиль 2-х ходовой 2SAS 15-0,63 (DN15 Kvs 0,63)</t>
  </si>
  <si>
    <t>Вентиль 2-х ходовой 2SAS 15-1,0 (DN15 Kvs 1,0)</t>
  </si>
  <si>
    <t>Вентиль 2-х ходовой 2SAS 15-1,6 (DN15 Kvs 1,6)</t>
  </si>
  <si>
    <t>Вентиль 2-х ходовой 2SAS 15-2,7 (DN15 Kvs 2,7)</t>
  </si>
  <si>
    <t>Вентиль 2-х ходовой 2SBS 20-3,9 (DN20 Kvs 3,9)</t>
  </si>
  <si>
    <t>Вентиль 2-х ходовой 2SBS 20-6,3 (DN20 Kvs 6,3)</t>
  </si>
  <si>
    <t>Вентиль 2-х ходовой 2SBS 25-10 (DN25 Kvs 10)</t>
  </si>
  <si>
    <t>Вентиль 2-х ходовой 2SBS 32-16 (DN32 Kvs 16)</t>
  </si>
  <si>
    <t>Вентиль 2-х ходовой 2SBS 40-27 (DN40 Kvs 27)</t>
  </si>
  <si>
    <t>Вентиль 2-х ходовой 2SBS 50-39 (DN50 Kvs 39)</t>
  </si>
  <si>
    <t>Вентиль 2-х ходовой 2SBS 65-63 (DN65 Kvs 63)</t>
  </si>
  <si>
    <t>Вентиль 2-х ходовой 2SBS 80-100 (DN80 Kvs 100)</t>
  </si>
  <si>
    <t>Вентиль 2-х ходовой 2SBS 100-160 (DN100 Kvs 160)</t>
  </si>
  <si>
    <t>Регулирующие вентили 2SAS/2SBS (температура среды -5…+185 град.С) (Regin)</t>
  </si>
  <si>
    <t>Регуляторы температуры</t>
  </si>
  <si>
    <t>Конфигурируемые контроллеры CORRIGO E (Regin)</t>
  </si>
  <si>
    <t>Corrigo E15-S</t>
  </si>
  <si>
    <t>Corrigo E15D-S</t>
  </si>
  <si>
    <t>Corrigo E15-S-LON</t>
  </si>
  <si>
    <t>Corrigo E15D-S-LON</t>
  </si>
  <si>
    <t>Corrigo E28-S</t>
  </si>
  <si>
    <t>Corrigo E28D-S</t>
  </si>
  <si>
    <t>Corrigo E28-S-LON</t>
  </si>
  <si>
    <t>Corrigo E28D-S-LON</t>
  </si>
  <si>
    <t>E-DSP-10</t>
  </si>
  <si>
    <t>ED9100-10</t>
  </si>
  <si>
    <t>ED9200</t>
  </si>
  <si>
    <t>ED9200IP65</t>
  </si>
  <si>
    <t>ED9100IP65-3</t>
  </si>
  <si>
    <t>Выносные дисплеи для контроллеров CORRIGO E и EXOcompact (Regin)</t>
  </si>
  <si>
    <t>Конфигурируемые контроллеры для систем вентиляции, кондиционирования, отопления и горячего водоснабжения OPTIGO (Regin)</t>
  </si>
  <si>
    <t>Комнатные контроллеры Regio Mini (Regin)</t>
  </si>
  <si>
    <t>Контроллер REGIO RC-O</t>
  </si>
  <si>
    <t>розница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</si>
</sst>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dd/mm/yy;@"/>
  </numFmts>
  <fonts count="22">
    <font>
      <sz val="10"/>
      <name val="Arial Cyr"/>
      <family val="0"/>
    </font>
    <font>
      <sz val="8"/>
      <name val="Arial Cyr"/>
      <family val="0"/>
    </font>
    <font>
      <b/>
      <i/>
      <sz val="10"/>
      <color indexed="8"/>
      <name val="Times New Roman"/>
      <family val="1"/>
    </font>
    <font>
      <sz val="10"/>
      <color indexed="8"/>
      <name val="Ms Sans Serif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" xfId="19" applyFont="1" applyFill="1" applyBorder="1" applyAlignment="1">
      <alignment horizontal="left" wrapText="1"/>
      <protection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4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171" fontId="13" fillId="0" borderId="0" xfId="0" applyNumberFormat="1" applyFont="1" applyAlignment="1">
      <alignment horizontal="right"/>
    </xf>
    <xf numFmtId="4" fontId="17" fillId="0" borderId="1" xfId="19" applyNumberFormat="1" applyFont="1" applyFill="1" applyBorder="1" applyAlignment="1">
      <alignment horizontal="right"/>
      <protection/>
    </xf>
    <xf numFmtId="4" fontId="10" fillId="0" borderId="1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8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4" fontId="17" fillId="0" borderId="8" xfId="0" applyNumberFormat="1" applyFont="1" applyFill="1" applyBorder="1" applyAlignment="1">
      <alignment horizontal="right"/>
    </xf>
    <xf numFmtId="4" fontId="17" fillId="2" borderId="1" xfId="19" applyNumberFormat="1" applyFont="1" applyFill="1" applyBorder="1" applyAlignment="1">
      <alignment horizontal="right"/>
      <protection/>
    </xf>
    <xf numFmtId="4" fontId="17" fillId="0" borderId="8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7" fillId="0" borderId="1" xfId="19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17" fillId="0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5" fillId="0" borderId="9" xfId="19" applyFont="1" applyFill="1" applyBorder="1" applyAlignment="1">
      <alignment horizontal="left" wrapText="1"/>
      <protection/>
    </xf>
    <xf numFmtId="0" fontId="4" fillId="0" borderId="9" xfId="0" applyFont="1" applyFill="1" applyBorder="1" applyAlignment="1">
      <alignment wrapText="1"/>
    </xf>
    <xf numFmtId="0" fontId="5" fillId="0" borderId="10" xfId="18" applyFont="1" applyFill="1" applyBorder="1" applyAlignment="1">
      <alignment wrapText="1"/>
      <protection/>
    </xf>
    <xf numFmtId="164" fontId="5" fillId="0" borderId="9" xfId="19" applyNumberFormat="1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8" fillId="3" borderId="15" xfId="0" applyFont="1" applyFill="1" applyBorder="1" applyAlignment="1">
      <alignment horizontal="left"/>
    </xf>
    <xf numFmtId="4" fontId="8" fillId="3" borderId="16" xfId="0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3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8" fillId="0" borderId="1" xfId="0" applyNumberFormat="1" applyFont="1" applyFill="1" applyBorder="1" applyAlignment="1">
      <alignment horizontal="center" wrapText="1"/>
    </xf>
    <xf numFmtId="3" fontId="17" fillId="0" borderId="8" xfId="18" applyNumberFormat="1" applyFont="1" applyFill="1" applyBorder="1" applyAlignment="1">
      <alignment horizontal="right" wrapText="1"/>
      <protection/>
    </xf>
    <xf numFmtId="0" fontId="4" fillId="0" borderId="18" xfId="0" applyFont="1" applyFill="1" applyBorder="1" applyAlignment="1">
      <alignment/>
    </xf>
    <xf numFmtId="0" fontId="5" fillId="0" borderId="18" xfId="19" applyFont="1" applyFill="1" applyBorder="1" applyAlignment="1">
      <alignment horizontal="left" wrapText="1"/>
      <protection/>
    </xf>
    <xf numFmtId="0" fontId="0" fillId="0" borderId="1" xfId="0" applyBorder="1" applyAlignment="1">
      <alignment/>
    </xf>
    <xf numFmtId="3" fontId="17" fillId="0" borderId="1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3" fontId="17" fillId="0" borderId="9" xfId="19" applyNumberFormat="1" applyFont="1" applyFill="1" applyBorder="1" applyAlignment="1">
      <alignment horizontal="right"/>
      <protection/>
    </xf>
    <xf numFmtId="3" fontId="10" fillId="0" borderId="1" xfId="0" applyNumberFormat="1" applyFont="1" applyFill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5" fillId="0" borderId="21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0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0" fillId="0" borderId="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71" fontId="13" fillId="0" borderId="0" xfId="0" applyNumberFormat="1" applyFont="1" applyFill="1" applyAlignment="1">
      <alignment/>
    </xf>
    <xf numFmtId="3" fontId="0" fillId="0" borderId="5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right"/>
      <protection/>
    </xf>
    <xf numFmtId="3" fontId="10" fillId="0" borderId="23" xfId="0" applyNumberFormat="1" applyFont="1" applyFill="1" applyBorder="1" applyAlignment="1">
      <alignment horizontal="right"/>
    </xf>
    <xf numFmtId="0" fontId="5" fillId="0" borderId="24" xfId="19" applyFont="1" applyFill="1" applyBorder="1" applyAlignment="1">
      <alignment horizontal="left" wrapText="1"/>
      <protection/>
    </xf>
    <xf numFmtId="0" fontId="5" fillId="0" borderId="19" xfId="0" applyFont="1" applyFill="1" applyBorder="1" applyAlignment="1">
      <alignment horizontal="left"/>
    </xf>
    <xf numFmtId="3" fontId="10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0" fontId="5" fillId="0" borderId="16" xfId="19" applyFont="1" applyFill="1" applyBorder="1" applyAlignment="1">
      <alignment horizontal="left" wrapText="1"/>
      <protection/>
    </xf>
    <xf numFmtId="3" fontId="17" fillId="0" borderId="13" xfId="19" applyNumberFormat="1" applyFont="1" applyFill="1" applyBorder="1" applyAlignment="1">
      <alignment horizontal="right"/>
      <protection/>
    </xf>
    <xf numFmtId="0" fontId="5" fillId="0" borderId="25" xfId="0" applyFont="1" applyFill="1" applyBorder="1" applyAlignment="1">
      <alignment horizontal="left"/>
    </xf>
    <xf numFmtId="0" fontId="5" fillId="0" borderId="22" xfId="19" applyFont="1" applyFill="1" applyBorder="1" applyAlignment="1">
      <alignment horizontal="left" wrapText="1"/>
      <protection/>
    </xf>
    <xf numFmtId="0" fontId="5" fillId="0" borderId="24" xfId="0" applyFont="1" applyFill="1" applyBorder="1" applyAlignment="1">
      <alignment horizontal="left"/>
    </xf>
    <xf numFmtId="0" fontId="4" fillId="0" borderId="22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2" fillId="3" borderId="22" xfId="19" applyFont="1" applyFill="1" applyBorder="1" applyAlignment="1">
      <alignment horizontal="left" wrapText="1"/>
      <protection/>
    </xf>
    <xf numFmtId="0" fontId="2" fillId="3" borderId="9" xfId="19" applyFont="1" applyFill="1" applyBorder="1" applyAlignment="1">
      <alignment horizontal="left" wrapText="1"/>
      <protection/>
    </xf>
    <xf numFmtId="0" fontId="6" fillId="3" borderId="22" xfId="0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10" fillId="3" borderId="21" xfId="0" applyFont="1" applyFill="1" applyBorder="1" applyAlignment="1">
      <alignment wrapText="1"/>
    </xf>
    <xf numFmtId="0" fontId="10" fillId="3" borderId="26" xfId="0" applyFont="1" applyFill="1" applyBorder="1" applyAlignment="1">
      <alignment wrapText="1"/>
    </xf>
    <xf numFmtId="0" fontId="10" fillId="3" borderId="27" xfId="0" applyFont="1" applyFill="1" applyBorder="1" applyAlignment="1">
      <alignment wrapText="1"/>
    </xf>
    <xf numFmtId="0" fontId="11" fillId="3" borderId="22" xfId="19" applyFont="1" applyFill="1" applyBorder="1" applyAlignment="1">
      <alignment horizontal="left" wrapText="1"/>
      <protection/>
    </xf>
    <xf numFmtId="0" fontId="11" fillId="3" borderId="9" xfId="19" applyFont="1" applyFill="1" applyBorder="1" applyAlignment="1">
      <alignment horizontal="left" wrapText="1"/>
      <protection/>
    </xf>
    <xf numFmtId="0" fontId="8" fillId="3" borderId="22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6" fillId="3" borderId="21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2" fillId="3" borderId="28" xfId="19" applyFont="1" applyFill="1" applyBorder="1" applyAlignment="1">
      <alignment horizontal="left" wrapText="1"/>
      <protection/>
    </xf>
    <xf numFmtId="0" fontId="2" fillId="3" borderId="23" xfId="19" applyFont="1" applyFill="1" applyBorder="1" applyAlignment="1">
      <alignment horizontal="left" wrapText="1"/>
      <protection/>
    </xf>
    <xf numFmtId="0" fontId="2" fillId="3" borderId="29" xfId="19" applyFont="1" applyFill="1" applyBorder="1" applyAlignment="1">
      <alignment horizontal="center" wrapText="1"/>
      <protection/>
    </xf>
    <xf numFmtId="0" fontId="2" fillId="3" borderId="15" xfId="19" applyFont="1" applyFill="1" applyBorder="1" applyAlignment="1">
      <alignment horizontal="center" wrapText="1"/>
      <protection/>
    </xf>
    <xf numFmtId="0" fontId="6" fillId="3" borderId="27" xfId="0" applyFont="1" applyFill="1" applyBorder="1" applyAlignment="1">
      <alignment wrapText="1"/>
    </xf>
    <xf numFmtId="0" fontId="2" fillId="3" borderId="21" xfId="19" applyFont="1" applyFill="1" applyBorder="1" applyAlignment="1">
      <alignment horizontal="left" wrapText="1"/>
      <protection/>
    </xf>
    <xf numFmtId="0" fontId="2" fillId="3" borderId="30" xfId="19" applyFont="1" applyFill="1" applyBorder="1" applyAlignment="1">
      <alignment horizontal="left" wrapText="1"/>
      <protection/>
    </xf>
    <xf numFmtId="0" fontId="6" fillId="3" borderId="30" xfId="0" applyFont="1" applyFill="1" applyBorder="1" applyAlignment="1">
      <alignment wrapText="1"/>
    </xf>
    <xf numFmtId="0" fontId="2" fillId="3" borderId="24" xfId="19" applyFont="1" applyFill="1" applyBorder="1" applyAlignment="1">
      <alignment horizontal="left" wrapText="1"/>
      <protection/>
    </xf>
    <xf numFmtId="0" fontId="12" fillId="0" borderId="31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3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left"/>
    </xf>
    <xf numFmtId="0" fontId="6" fillId="3" borderId="34" xfId="0" applyFont="1" applyFill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6" fillId="3" borderId="24" xfId="0" applyFont="1" applyFill="1" applyBorder="1" applyAlignment="1">
      <alignment wrapText="1"/>
    </xf>
    <xf numFmtId="0" fontId="2" fillId="3" borderId="36" xfId="19" applyFont="1" applyFill="1" applyBorder="1" applyAlignment="1">
      <alignment horizontal="left" wrapText="1"/>
      <protection/>
    </xf>
    <xf numFmtId="0" fontId="2" fillId="3" borderId="37" xfId="19" applyFont="1" applyFill="1" applyBorder="1" applyAlignment="1">
      <alignment horizontal="left" wrapText="1"/>
      <protection/>
    </xf>
    <xf numFmtId="0" fontId="2" fillId="3" borderId="1" xfId="19" applyFont="1" applyFill="1" applyBorder="1" applyAlignment="1">
      <alignment horizontal="left" wrapText="1"/>
      <protection/>
    </xf>
    <xf numFmtId="0" fontId="6" fillId="3" borderId="16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3" borderId="9" xfId="19" applyFont="1" applyFill="1" applyBorder="1" applyAlignment="1">
      <alignment horizontal="left" wrapText="1"/>
      <protection/>
    </xf>
    <xf numFmtId="0" fontId="6" fillId="3" borderId="38" xfId="0" applyFont="1" applyFill="1" applyBorder="1" applyAlignment="1">
      <alignment wrapText="1"/>
    </xf>
    <xf numFmtId="0" fontId="6" fillId="3" borderId="37" xfId="0" applyFont="1" applyFill="1" applyBorder="1" applyAlignment="1">
      <alignment wrapText="1"/>
    </xf>
    <xf numFmtId="0" fontId="6" fillId="3" borderId="38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left" wrapText="1"/>
    </xf>
    <xf numFmtId="0" fontId="6" fillId="3" borderId="3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6" fillId="3" borderId="24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Sheet1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94">
      <selection activeCell="C3" sqref="C3"/>
    </sheetView>
  </sheetViews>
  <sheetFormatPr defaultColWidth="9.00390625" defaultRowHeight="12.75"/>
  <cols>
    <col min="1" max="1" width="5.00390625" style="0" customWidth="1"/>
    <col min="2" max="2" width="73.25390625" style="0" customWidth="1"/>
    <col min="3" max="3" width="14.25390625" style="30" customWidth="1"/>
  </cols>
  <sheetData>
    <row r="1" spans="2:3" s="20" customFormat="1" ht="15.75">
      <c r="B1" s="36" t="s">
        <v>538</v>
      </c>
      <c r="C1" s="24"/>
    </row>
    <row r="2" spans="2:3" s="20" customFormat="1" ht="15.75">
      <c r="B2" s="36" t="s">
        <v>530</v>
      </c>
      <c r="C2" s="21">
        <v>40591</v>
      </c>
    </row>
    <row r="3" spans="2:3" s="20" customFormat="1" ht="15.75">
      <c r="B3" s="36"/>
      <c r="C3" s="21"/>
    </row>
    <row r="4" spans="2:3" s="43" customFormat="1" ht="12.75">
      <c r="B4" s="43" t="s">
        <v>532</v>
      </c>
      <c r="C4" s="44"/>
    </row>
    <row r="5" spans="2:3" s="43" customFormat="1" ht="12.75">
      <c r="B5" s="43" t="s">
        <v>533</v>
      </c>
      <c r="C5" s="44"/>
    </row>
    <row r="6" spans="1:3" ht="13.5" thickBot="1">
      <c r="A6" s="12"/>
      <c r="B6" s="12"/>
      <c r="C6" s="58"/>
    </row>
    <row r="7" spans="1:3" ht="15" thickBot="1">
      <c r="A7" s="60" t="s">
        <v>531</v>
      </c>
      <c r="B7" s="65" t="s">
        <v>136</v>
      </c>
      <c r="C7" s="61" t="s">
        <v>542</v>
      </c>
    </row>
    <row r="8" spans="1:3" ht="14.25">
      <c r="A8" s="62"/>
      <c r="B8" s="63" t="s">
        <v>425</v>
      </c>
      <c r="C8" s="64"/>
    </row>
    <row r="9" spans="1:3" s="1" customFormat="1" ht="13.5">
      <c r="A9" s="42"/>
      <c r="B9" s="123" t="s">
        <v>137</v>
      </c>
      <c r="C9" s="124"/>
    </row>
    <row r="10" spans="1:3" s="1" customFormat="1" ht="12.75">
      <c r="A10" s="42">
        <v>1</v>
      </c>
      <c r="B10" s="38" t="s">
        <v>138</v>
      </c>
      <c r="C10" s="22">
        <v>80</v>
      </c>
    </row>
    <row r="11" spans="1:3" s="1" customFormat="1" ht="14.25" customHeight="1">
      <c r="A11" s="42">
        <f>A10+1</f>
        <v>2</v>
      </c>
      <c r="B11" s="38" t="s">
        <v>139</v>
      </c>
      <c r="C11" s="22">
        <v>98</v>
      </c>
    </row>
    <row r="12" spans="1:3" s="1" customFormat="1" ht="12.75">
      <c r="A12" s="42">
        <f aca="true" t="shared" si="0" ref="A12:A75">A11+1</f>
        <v>3</v>
      </c>
      <c r="B12" s="38" t="s">
        <v>140</v>
      </c>
      <c r="C12" s="22">
        <v>121</v>
      </c>
    </row>
    <row r="13" spans="1:3" s="1" customFormat="1" ht="12.75">
      <c r="A13" s="42">
        <f t="shared" si="0"/>
        <v>4</v>
      </c>
      <c r="B13" s="38" t="s">
        <v>141</v>
      </c>
      <c r="C13" s="22">
        <v>83</v>
      </c>
    </row>
    <row r="14" spans="1:3" s="1" customFormat="1" ht="14.25" customHeight="1">
      <c r="A14" s="42">
        <f t="shared" si="0"/>
        <v>5</v>
      </c>
      <c r="B14" s="38" t="s">
        <v>142</v>
      </c>
      <c r="C14" s="22">
        <v>101</v>
      </c>
    </row>
    <row r="15" spans="1:3" s="1" customFormat="1" ht="14.25" customHeight="1">
      <c r="A15" s="42">
        <f t="shared" si="0"/>
        <v>6</v>
      </c>
      <c r="B15" s="46" t="s">
        <v>454</v>
      </c>
      <c r="C15" s="27">
        <v>134</v>
      </c>
    </row>
    <row r="16" spans="1:3" s="1" customFormat="1" ht="14.25" customHeight="1">
      <c r="A16" s="42">
        <f t="shared" si="0"/>
        <v>7</v>
      </c>
      <c r="B16" s="46" t="s">
        <v>455</v>
      </c>
      <c r="C16" s="27">
        <v>164</v>
      </c>
    </row>
    <row r="17" spans="1:3" s="1" customFormat="1" ht="13.5">
      <c r="A17" s="42"/>
      <c r="B17" s="121" t="s">
        <v>143</v>
      </c>
      <c r="C17" s="122"/>
    </row>
    <row r="18" spans="1:3" s="1" customFormat="1" ht="12.75">
      <c r="A18" s="42">
        <f t="shared" si="0"/>
        <v>1</v>
      </c>
      <c r="B18" s="38" t="s">
        <v>144</v>
      </c>
      <c r="C18" s="22">
        <v>4.1</v>
      </c>
    </row>
    <row r="19" spans="1:3" s="1" customFormat="1" ht="12.75">
      <c r="A19" s="42">
        <f t="shared" si="0"/>
        <v>2</v>
      </c>
      <c r="B19" s="38" t="s">
        <v>145</v>
      </c>
      <c r="C19" s="22">
        <v>4.5</v>
      </c>
    </row>
    <row r="20" spans="1:3" s="1" customFormat="1" ht="13.5">
      <c r="A20" s="42"/>
      <c r="B20" s="121" t="s">
        <v>146</v>
      </c>
      <c r="C20" s="122"/>
    </row>
    <row r="21" spans="1:3" s="1" customFormat="1" ht="12.75">
      <c r="A21" s="42">
        <f t="shared" si="0"/>
        <v>1</v>
      </c>
      <c r="B21" s="38" t="s">
        <v>147</v>
      </c>
      <c r="C21" s="22">
        <v>176</v>
      </c>
    </row>
    <row r="22" spans="1:3" s="1" customFormat="1" ht="12.75">
      <c r="A22" s="42">
        <f t="shared" si="0"/>
        <v>2</v>
      </c>
      <c r="B22" s="38" t="s">
        <v>148</v>
      </c>
      <c r="C22" s="22">
        <v>160</v>
      </c>
    </row>
    <row r="23" spans="1:3" s="1" customFormat="1" ht="12.75">
      <c r="A23" s="42">
        <f t="shared" si="0"/>
        <v>3</v>
      </c>
      <c r="B23" s="38" t="s">
        <v>149</v>
      </c>
      <c r="C23" s="22">
        <v>195</v>
      </c>
    </row>
    <row r="24" spans="1:3" s="1" customFormat="1" ht="12.75">
      <c r="A24" s="42">
        <f t="shared" si="0"/>
        <v>4</v>
      </c>
      <c r="B24" s="38" t="s">
        <v>150</v>
      </c>
      <c r="C24" s="22">
        <v>179</v>
      </c>
    </row>
    <row r="25" spans="1:3" s="1" customFormat="1" ht="13.5">
      <c r="A25" s="42"/>
      <c r="B25" s="121" t="s">
        <v>151</v>
      </c>
      <c r="C25" s="122"/>
    </row>
    <row r="26" spans="1:3" s="1" customFormat="1" ht="12.75">
      <c r="A26" s="42">
        <f t="shared" si="0"/>
        <v>1</v>
      </c>
      <c r="B26" s="38" t="s">
        <v>152</v>
      </c>
      <c r="C26" s="22">
        <v>105</v>
      </c>
    </row>
    <row r="27" spans="1:3" s="1" customFormat="1" ht="12.75">
      <c r="A27" s="42">
        <f t="shared" si="0"/>
        <v>2</v>
      </c>
      <c r="B27" s="38" t="s">
        <v>153</v>
      </c>
      <c r="C27" s="22">
        <v>134</v>
      </c>
    </row>
    <row r="28" spans="1:3" s="1" customFormat="1" ht="12.75">
      <c r="A28" s="42">
        <f t="shared" si="0"/>
        <v>3</v>
      </c>
      <c r="B28" s="38" t="s">
        <v>154</v>
      </c>
      <c r="C28" s="22">
        <v>145</v>
      </c>
    </row>
    <row r="29" spans="1:3" s="1" customFormat="1" ht="12.75">
      <c r="A29" s="42">
        <f t="shared" si="0"/>
        <v>4</v>
      </c>
      <c r="B29" s="38" t="s">
        <v>459</v>
      </c>
      <c r="C29" s="22">
        <v>174</v>
      </c>
    </row>
    <row r="30" spans="1:3" s="1" customFormat="1" ht="12.75">
      <c r="A30" s="42">
        <f t="shared" si="0"/>
        <v>5</v>
      </c>
      <c r="B30" s="38" t="s">
        <v>155</v>
      </c>
      <c r="C30" s="22">
        <v>105</v>
      </c>
    </row>
    <row r="31" spans="1:3" s="1" customFormat="1" ht="12.75">
      <c r="A31" s="42">
        <f t="shared" si="0"/>
        <v>6</v>
      </c>
      <c r="B31" s="38" t="s">
        <v>156</v>
      </c>
      <c r="C31" s="22">
        <v>134</v>
      </c>
    </row>
    <row r="32" spans="1:3" s="1" customFormat="1" ht="12.75">
      <c r="A32" s="42">
        <f t="shared" si="0"/>
        <v>7</v>
      </c>
      <c r="B32" s="38" t="s">
        <v>157</v>
      </c>
      <c r="C32" s="22">
        <v>230</v>
      </c>
    </row>
    <row r="33" spans="1:3" s="1" customFormat="1" ht="12.75">
      <c r="A33" s="42">
        <f t="shared" si="0"/>
        <v>8</v>
      </c>
      <c r="B33" s="38" t="s">
        <v>158</v>
      </c>
      <c r="C33" s="22">
        <v>198</v>
      </c>
    </row>
    <row r="34" spans="1:3" s="1" customFormat="1" ht="12.75">
      <c r="A34" s="42">
        <f t="shared" si="0"/>
        <v>9</v>
      </c>
      <c r="B34" s="38" t="s">
        <v>456</v>
      </c>
      <c r="C34" s="22">
        <v>159</v>
      </c>
    </row>
    <row r="35" spans="1:3" s="1" customFormat="1" ht="12.75">
      <c r="A35" s="42">
        <f t="shared" si="0"/>
        <v>10</v>
      </c>
      <c r="B35" s="38" t="s">
        <v>457</v>
      </c>
      <c r="C35" s="22">
        <v>175</v>
      </c>
    </row>
    <row r="36" spans="1:3" s="1" customFormat="1" ht="12.75">
      <c r="A36" s="42">
        <f t="shared" si="0"/>
        <v>11</v>
      </c>
      <c r="B36" s="38" t="s">
        <v>159</v>
      </c>
      <c r="C36" s="22">
        <v>184</v>
      </c>
    </row>
    <row r="37" spans="1:3" s="1" customFormat="1" ht="16.5" customHeight="1">
      <c r="A37" s="42">
        <f t="shared" si="0"/>
        <v>12</v>
      </c>
      <c r="B37" s="38" t="s">
        <v>458</v>
      </c>
      <c r="C37" s="22">
        <v>222</v>
      </c>
    </row>
    <row r="38" spans="1:3" s="1" customFormat="1" ht="12.75">
      <c r="A38" s="42">
        <f t="shared" si="0"/>
        <v>13</v>
      </c>
      <c r="B38" s="38" t="s">
        <v>160</v>
      </c>
      <c r="C38" s="22">
        <v>175</v>
      </c>
    </row>
    <row r="39" spans="1:3" s="1" customFormat="1" ht="12.75">
      <c r="A39" s="42">
        <f t="shared" si="0"/>
        <v>14</v>
      </c>
      <c r="B39" s="38" t="s">
        <v>536</v>
      </c>
      <c r="C39" s="22">
        <v>193</v>
      </c>
    </row>
    <row r="40" spans="1:3" s="1" customFormat="1" ht="12.75">
      <c r="A40" s="42">
        <f t="shared" si="0"/>
        <v>15</v>
      </c>
      <c r="B40" s="46" t="s">
        <v>460</v>
      </c>
      <c r="C40" s="27">
        <v>155</v>
      </c>
    </row>
    <row r="41" spans="1:3" ht="12.75">
      <c r="A41" s="42">
        <f t="shared" si="0"/>
        <v>16</v>
      </c>
      <c r="B41" s="46" t="s">
        <v>461</v>
      </c>
      <c r="C41" s="27">
        <v>185</v>
      </c>
    </row>
    <row r="42" spans="1:3" s="1" customFormat="1" ht="13.5">
      <c r="A42" s="42"/>
      <c r="B42" s="121" t="s">
        <v>161</v>
      </c>
      <c r="C42" s="122"/>
    </row>
    <row r="43" spans="1:3" s="1" customFormat="1" ht="12.75">
      <c r="A43" s="42">
        <f t="shared" si="0"/>
        <v>1</v>
      </c>
      <c r="B43" s="38" t="s">
        <v>162</v>
      </c>
      <c r="C43" s="22">
        <v>116</v>
      </c>
    </row>
    <row r="44" spans="1:3" s="1" customFormat="1" ht="12.75">
      <c r="A44" s="42">
        <f t="shared" si="0"/>
        <v>2</v>
      </c>
      <c r="B44" s="38" t="s">
        <v>163</v>
      </c>
      <c r="C44" s="22">
        <v>145</v>
      </c>
    </row>
    <row r="45" spans="1:3" s="1" customFormat="1" ht="12.75">
      <c r="A45" s="42">
        <f t="shared" si="0"/>
        <v>3</v>
      </c>
      <c r="B45" s="38" t="s">
        <v>164</v>
      </c>
      <c r="C45" s="22">
        <v>181</v>
      </c>
    </row>
    <row r="46" spans="1:3" s="1" customFormat="1" ht="12.75">
      <c r="A46" s="42">
        <f t="shared" si="0"/>
        <v>4</v>
      </c>
      <c r="B46" s="38" t="s">
        <v>165</v>
      </c>
      <c r="C46" s="22">
        <v>210</v>
      </c>
    </row>
    <row r="47" spans="1:3" s="1" customFormat="1" ht="12.75">
      <c r="A47" s="42">
        <f t="shared" si="0"/>
        <v>5</v>
      </c>
      <c r="B47" s="38" t="s">
        <v>166</v>
      </c>
      <c r="C47" s="22">
        <v>121</v>
      </c>
    </row>
    <row r="48" spans="1:3" s="1" customFormat="1" ht="12.75">
      <c r="A48" s="42">
        <f t="shared" si="0"/>
        <v>6</v>
      </c>
      <c r="B48" s="38" t="s">
        <v>167</v>
      </c>
      <c r="C48" s="22">
        <v>145</v>
      </c>
    </row>
    <row r="49" spans="1:3" s="1" customFormat="1" ht="12.75">
      <c r="A49" s="42">
        <f t="shared" si="0"/>
        <v>7</v>
      </c>
      <c r="B49" s="38" t="s">
        <v>168</v>
      </c>
      <c r="C49" s="22">
        <v>201</v>
      </c>
    </row>
    <row r="50" spans="1:3" s="1" customFormat="1" ht="12.75">
      <c r="A50" s="42">
        <f t="shared" si="0"/>
        <v>8</v>
      </c>
      <c r="B50" s="38" t="s">
        <v>169</v>
      </c>
      <c r="C50" s="22">
        <v>230</v>
      </c>
    </row>
    <row r="51" spans="1:3" s="1" customFormat="1" ht="12.75">
      <c r="A51" s="42">
        <f t="shared" si="0"/>
        <v>9</v>
      </c>
      <c r="B51" s="38" t="s">
        <v>170</v>
      </c>
      <c r="C51" s="22">
        <v>227</v>
      </c>
    </row>
    <row r="52" spans="1:3" s="1" customFormat="1" ht="13.5" customHeight="1">
      <c r="A52" s="42">
        <f t="shared" si="0"/>
        <v>10</v>
      </c>
      <c r="B52" s="38" t="s">
        <v>171</v>
      </c>
      <c r="C52" s="22">
        <v>245</v>
      </c>
    </row>
    <row r="53" spans="1:3" s="1" customFormat="1" ht="12.75">
      <c r="A53" s="42">
        <f t="shared" si="0"/>
        <v>11</v>
      </c>
      <c r="B53" s="38" t="s">
        <v>172</v>
      </c>
      <c r="C53" s="22">
        <v>278</v>
      </c>
    </row>
    <row r="54" spans="1:3" s="1" customFormat="1" ht="12.75">
      <c r="A54" s="42">
        <f t="shared" si="0"/>
        <v>12</v>
      </c>
      <c r="B54" s="38" t="s">
        <v>173</v>
      </c>
      <c r="C54" s="22">
        <v>294</v>
      </c>
    </row>
    <row r="55" spans="1:3" s="1" customFormat="1" ht="12.75">
      <c r="A55" s="42">
        <f t="shared" si="0"/>
        <v>13</v>
      </c>
      <c r="B55" s="38" t="s">
        <v>174</v>
      </c>
      <c r="C55" s="22">
        <v>249</v>
      </c>
    </row>
    <row r="56" spans="1:3" s="1" customFormat="1" ht="12.75">
      <c r="A56" s="42">
        <f t="shared" si="0"/>
        <v>14</v>
      </c>
      <c r="B56" s="38" t="s">
        <v>175</v>
      </c>
      <c r="C56" s="22">
        <v>267</v>
      </c>
    </row>
    <row r="57" spans="1:3" s="1" customFormat="1" ht="13.5">
      <c r="A57" s="42"/>
      <c r="B57" s="121" t="s">
        <v>176</v>
      </c>
      <c r="C57" s="122"/>
    </row>
    <row r="58" spans="1:3" s="1" customFormat="1" ht="12.75">
      <c r="A58" s="42">
        <f t="shared" si="0"/>
        <v>1</v>
      </c>
      <c r="B58" s="38" t="s">
        <v>177</v>
      </c>
      <c r="C58" s="22">
        <v>183</v>
      </c>
    </row>
    <row r="59" spans="1:3" s="1" customFormat="1" ht="12.75">
      <c r="A59" s="42">
        <f t="shared" si="0"/>
        <v>2</v>
      </c>
      <c r="B59" s="38" t="s">
        <v>178</v>
      </c>
      <c r="C59" s="22">
        <v>206</v>
      </c>
    </row>
    <row r="60" spans="1:3" s="1" customFormat="1" ht="12.75">
      <c r="A60" s="42">
        <f t="shared" si="0"/>
        <v>3</v>
      </c>
      <c r="B60" s="38" t="s">
        <v>179</v>
      </c>
      <c r="C60" s="22">
        <v>243</v>
      </c>
    </row>
    <row r="61" spans="1:3" s="1" customFormat="1" ht="12.75">
      <c r="A61" s="42">
        <f t="shared" si="0"/>
        <v>4</v>
      </c>
      <c r="B61" s="38" t="s">
        <v>180</v>
      </c>
      <c r="C61" s="22">
        <v>272</v>
      </c>
    </row>
    <row r="62" spans="1:3" s="1" customFormat="1" ht="12.75">
      <c r="A62" s="42">
        <f t="shared" si="0"/>
        <v>5</v>
      </c>
      <c r="B62" s="38" t="s">
        <v>181</v>
      </c>
      <c r="C62" s="22">
        <v>190</v>
      </c>
    </row>
    <row r="63" spans="1:3" s="1" customFormat="1" ht="12.75">
      <c r="A63" s="42">
        <f t="shared" si="0"/>
        <v>6</v>
      </c>
      <c r="B63" s="38" t="s">
        <v>182</v>
      </c>
      <c r="C63" s="22">
        <v>210</v>
      </c>
    </row>
    <row r="64" spans="1:3" s="1" customFormat="1" ht="12.75">
      <c r="A64" s="42">
        <f t="shared" si="0"/>
        <v>7</v>
      </c>
      <c r="B64" s="38" t="s">
        <v>183</v>
      </c>
      <c r="C64" s="22">
        <v>263</v>
      </c>
    </row>
    <row r="65" spans="1:3" s="1" customFormat="1" ht="12.75">
      <c r="A65" s="42">
        <f t="shared" si="0"/>
        <v>8</v>
      </c>
      <c r="B65" s="38" t="s">
        <v>184</v>
      </c>
      <c r="C65" s="22">
        <v>290</v>
      </c>
    </row>
    <row r="66" spans="1:3" s="1" customFormat="1" ht="13.5">
      <c r="A66" s="42"/>
      <c r="B66" s="121" t="s">
        <v>185</v>
      </c>
      <c r="C66" s="122"/>
    </row>
    <row r="67" spans="1:3" s="1" customFormat="1" ht="12.75">
      <c r="A67" s="42">
        <f t="shared" si="0"/>
        <v>1</v>
      </c>
      <c r="B67" s="38" t="s">
        <v>186</v>
      </c>
      <c r="C67" s="22">
        <v>194</v>
      </c>
    </row>
    <row r="68" spans="1:3" s="1" customFormat="1" ht="12.75">
      <c r="A68" s="42">
        <f t="shared" si="0"/>
        <v>2</v>
      </c>
      <c r="B68" s="38" t="s">
        <v>187</v>
      </c>
      <c r="C68" s="22">
        <v>194</v>
      </c>
    </row>
    <row r="69" spans="1:3" s="1" customFormat="1" ht="12.75">
      <c r="A69" s="42">
        <f t="shared" si="0"/>
        <v>3</v>
      </c>
      <c r="B69" s="38" t="s">
        <v>188</v>
      </c>
      <c r="C69" s="22">
        <v>201</v>
      </c>
    </row>
    <row r="70" spans="1:3" s="1" customFormat="1" ht="12.75">
      <c r="A70" s="42">
        <f t="shared" si="0"/>
        <v>4</v>
      </c>
      <c r="B70" s="38" t="s">
        <v>189</v>
      </c>
      <c r="C70" s="22">
        <v>227</v>
      </c>
    </row>
    <row r="71" spans="1:3" s="1" customFormat="1" ht="12.75">
      <c r="A71" s="42">
        <f t="shared" si="0"/>
        <v>5</v>
      </c>
      <c r="B71" s="38" t="s">
        <v>190</v>
      </c>
      <c r="C71" s="22">
        <v>256</v>
      </c>
    </row>
    <row r="72" spans="1:3" s="1" customFormat="1" ht="12.75">
      <c r="A72" s="42">
        <f t="shared" si="0"/>
        <v>6</v>
      </c>
      <c r="B72" s="38" t="s">
        <v>191</v>
      </c>
      <c r="C72" s="22">
        <v>288</v>
      </c>
    </row>
    <row r="73" spans="1:3" s="1" customFormat="1" ht="13.5">
      <c r="A73" s="42"/>
      <c r="B73" s="123" t="s">
        <v>192</v>
      </c>
      <c r="C73" s="124"/>
    </row>
    <row r="74" spans="1:3" s="1" customFormat="1" ht="12.75">
      <c r="A74" s="42">
        <f t="shared" si="0"/>
        <v>1</v>
      </c>
      <c r="B74" s="38" t="s">
        <v>193</v>
      </c>
      <c r="C74" s="22">
        <v>62</v>
      </c>
    </row>
    <row r="75" spans="1:3" s="1" customFormat="1" ht="12.75">
      <c r="A75" s="42">
        <f t="shared" si="0"/>
        <v>2</v>
      </c>
      <c r="B75" s="38" t="s">
        <v>194</v>
      </c>
      <c r="C75" s="22">
        <v>52</v>
      </c>
    </row>
    <row r="76" spans="1:3" s="1" customFormat="1" ht="12.75">
      <c r="A76" s="42">
        <f aca="true" t="shared" si="1" ref="A76:A106">A75+1</f>
        <v>3</v>
      </c>
      <c r="B76" s="38" t="s">
        <v>195</v>
      </c>
      <c r="C76" s="22">
        <v>29</v>
      </c>
    </row>
    <row r="77" spans="1:3" s="1" customFormat="1" ht="12.75">
      <c r="A77" s="42">
        <f t="shared" si="1"/>
        <v>4</v>
      </c>
      <c r="B77" s="38" t="s">
        <v>196</v>
      </c>
      <c r="C77" s="28" t="s">
        <v>210</v>
      </c>
    </row>
    <row r="78" spans="1:3" s="1" customFormat="1" ht="12.75">
      <c r="A78" s="42">
        <f t="shared" si="1"/>
        <v>5</v>
      </c>
      <c r="B78" s="38" t="s">
        <v>197</v>
      </c>
      <c r="C78" s="28" t="s">
        <v>210</v>
      </c>
    </row>
    <row r="79" spans="1:3" s="1" customFormat="1" ht="14.25">
      <c r="A79" s="42"/>
      <c r="B79" s="128" t="s">
        <v>198</v>
      </c>
      <c r="C79" s="129"/>
    </row>
    <row r="80" spans="1:3" s="1" customFormat="1" ht="12.75">
      <c r="A80" s="42">
        <f t="shared" si="1"/>
        <v>1</v>
      </c>
      <c r="B80" s="38" t="s">
        <v>199</v>
      </c>
      <c r="C80" s="22">
        <v>243</v>
      </c>
    </row>
    <row r="81" spans="1:3" s="1" customFormat="1" ht="12.75">
      <c r="A81" s="42">
        <f t="shared" si="1"/>
        <v>2</v>
      </c>
      <c r="B81" s="38" t="s">
        <v>200</v>
      </c>
      <c r="C81" s="22">
        <v>223</v>
      </c>
    </row>
    <row r="82" spans="1:3" s="1" customFormat="1" ht="12.75">
      <c r="A82" s="42">
        <f t="shared" si="1"/>
        <v>3</v>
      </c>
      <c r="B82" s="38" t="s">
        <v>201</v>
      </c>
      <c r="C82" s="23">
        <v>222</v>
      </c>
    </row>
    <row r="83" spans="1:3" s="1" customFormat="1" ht="12.75">
      <c r="A83" s="42">
        <f t="shared" si="1"/>
        <v>4</v>
      </c>
      <c r="B83" s="38" t="s">
        <v>202</v>
      </c>
      <c r="C83" s="23">
        <v>250</v>
      </c>
    </row>
    <row r="84" spans="1:3" s="1" customFormat="1" ht="15.75" customHeight="1">
      <c r="A84" s="42">
        <f t="shared" si="1"/>
        <v>5</v>
      </c>
      <c r="B84" s="38" t="s">
        <v>203</v>
      </c>
      <c r="C84" s="23">
        <v>213</v>
      </c>
    </row>
    <row r="85" spans="1:3" s="1" customFormat="1" ht="25.5">
      <c r="A85" s="42">
        <f t="shared" si="1"/>
        <v>6</v>
      </c>
      <c r="B85" s="38" t="s">
        <v>204</v>
      </c>
      <c r="C85" s="23">
        <v>222</v>
      </c>
    </row>
    <row r="86" spans="1:3" s="1" customFormat="1" ht="13.5">
      <c r="A86" s="42"/>
      <c r="B86" s="123" t="s">
        <v>205</v>
      </c>
      <c r="C86" s="124"/>
    </row>
    <row r="87" spans="1:3" s="1" customFormat="1" ht="12.75">
      <c r="A87" s="42">
        <f t="shared" si="1"/>
        <v>1</v>
      </c>
      <c r="B87" s="38" t="s">
        <v>206</v>
      </c>
      <c r="C87" s="23">
        <v>33</v>
      </c>
    </row>
    <row r="88" spans="1:3" s="1" customFormat="1" ht="12.75">
      <c r="A88" s="42">
        <f t="shared" si="1"/>
        <v>2</v>
      </c>
      <c r="B88" s="38" t="s">
        <v>207</v>
      </c>
      <c r="C88" s="23">
        <v>27</v>
      </c>
    </row>
    <row r="89" spans="1:3" s="1" customFormat="1" ht="14.25">
      <c r="A89" s="42"/>
      <c r="B89" s="130" t="s">
        <v>208</v>
      </c>
      <c r="C89" s="131"/>
    </row>
    <row r="90" spans="1:3" s="1" customFormat="1" ht="12.75">
      <c r="A90" s="42"/>
      <c r="B90" s="87" t="s">
        <v>85</v>
      </c>
      <c r="C90" s="90">
        <v>224.54</v>
      </c>
    </row>
    <row r="91" spans="1:3" s="1" customFormat="1" ht="12.75">
      <c r="A91" s="42"/>
      <c r="B91" s="87" t="s">
        <v>78</v>
      </c>
      <c r="C91" s="90">
        <v>347.11</v>
      </c>
    </row>
    <row r="92" spans="1:3" s="1" customFormat="1" ht="12.75">
      <c r="A92" s="42"/>
      <c r="B92" s="125" t="s">
        <v>261</v>
      </c>
      <c r="C92" s="126"/>
    </row>
    <row r="93" spans="1:3" s="1" customFormat="1" ht="12.75">
      <c r="A93" s="42">
        <f t="shared" si="1"/>
        <v>1</v>
      </c>
      <c r="B93" s="47" t="s">
        <v>262</v>
      </c>
      <c r="C93" s="29">
        <v>176</v>
      </c>
    </row>
    <row r="94" spans="1:3" s="1" customFormat="1" ht="12.75">
      <c r="A94" s="42">
        <f t="shared" si="1"/>
        <v>2</v>
      </c>
      <c r="B94" s="47" t="s">
        <v>263</v>
      </c>
      <c r="C94" s="29">
        <v>176</v>
      </c>
    </row>
    <row r="95" spans="1:3" s="1" customFormat="1" ht="12.75">
      <c r="A95" s="42">
        <f t="shared" si="1"/>
        <v>3</v>
      </c>
      <c r="B95" s="47" t="s">
        <v>264</v>
      </c>
      <c r="C95" s="29">
        <v>273</v>
      </c>
    </row>
    <row r="96" spans="1:3" s="1" customFormat="1" ht="12.75">
      <c r="A96" s="42">
        <f t="shared" si="1"/>
        <v>4</v>
      </c>
      <c r="B96" s="47" t="s">
        <v>265</v>
      </c>
      <c r="C96" s="29">
        <v>273</v>
      </c>
    </row>
    <row r="97" spans="1:3" s="1" customFormat="1" ht="12.75">
      <c r="A97" s="42"/>
      <c r="B97" s="125" t="s">
        <v>266</v>
      </c>
      <c r="C97" s="127"/>
    </row>
    <row r="98" spans="1:3" s="1" customFormat="1" ht="12.75">
      <c r="A98" s="42">
        <f t="shared" si="1"/>
        <v>1</v>
      </c>
      <c r="B98" s="92" t="s">
        <v>84</v>
      </c>
      <c r="C98" s="90">
        <v>496.88474650214425</v>
      </c>
    </row>
    <row r="99" spans="1:3" s="1" customFormat="1" ht="12.75">
      <c r="A99" s="42">
        <f t="shared" si="1"/>
        <v>2</v>
      </c>
      <c r="B99" s="87" t="s">
        <v>83</v>
      </c>
      <c r="C99" s="90">
        <v>501.1630624000001</v>
      </c>
    </row>
    <row r="100" spans="1:3" s="1" customFormat="1" ht="12.75">
      <c r="A100" s="42"/>
      <c r="B100" s="87" t="s">
        <v>86</v>
      </c>
      <c r="C100" s="90">
        <v>875.5824000000001</v>
      </c>
    </row>
    <row r="101" spans="1:3" s="1" customFormat="1" ht="12.75">
      <c r="A101" s="42"/>
      <c r="B101" s="87" t="s">
        <v>79</v>
      </c>
      <c r="C101" s="90">
        <v>970.1776</v>
      </c>
    </row>
    <row r="102" spans="1:3" s="1" customFormat="1" ht="12.75">
      <c r="A102" s="42"/>
      <c r="B102" s="125" t="s">
        <v>522</v>
      </c>
      <c r="C102" s="126"/>
    </row>
    <row r="103" spans="1:3" s="1" customFormat="1" ht="12.75">
      <c r="A103" s="42">
        <f t="shared" si="1"/>
        <v>1</v>
      </c>
      <c r="B103" s="47" t="s">
        <v>268</v>
      </c>
      <c r="C103" s="29">
        <v>114.3</v>
      </c>
    </row>
    <row r="104" spans="1:3" s="1" customFormat="1" ht="12.75">
      <c r="A104" s="42">
        <f t="shared" si="1"/>
        <v>2</v>
      </c>
      <c r="B104" s="47" t="s">
        <v>269</v>
      </c>
      <c r="C104" s="29">
        <v>114.3</v>
      </c>
    </row>
    <row r="105" spans="1:3" s="1" customFormat="1" ht="12.75">
      <c r="A105" s="42">
        <f t="shared" si="1"/>
        <v>3</v>
      </c>
      <c r="B105" s="47" t="s">
        <v>270</v>
      </c>
      <c r="C105" s="29">
        <v>114.3</v>
      </c>
    </row>
    <row r="106" spans="1:3" s="1" customFormat="1" ht="12.75">
      <c r="A106" s="42">
        <f t="shared" si="1"/>
        <v>4</v>
      </c>
      <c r="B106" s="47" t="s">
        <v>271</v>
      </c>
      <c r="C106" s="29">
        <v>141.1</v>
      </c>
    </row>
  </sheetData>
  <mergeCells count="14">
    <mergeCell ref="B92:C92"/>
    <mergeCell ref="B97:C97"/>
    <mergeCell ref="B102:C102"/>
    <mergeCell ref="B9:C9"/>
    <mergeCell ref="B17:C17"/>
    <mergeCell ref="B20:C20"/>
    <mergeCell ref="B25:C25"/>
    <mergeCell ref="B79:C79"/>
    <mergeCell ref="B86:C86"/>
    <mergeCell ref="B89:C89"/>
    <mergeCell ref="B42:C42"/>
    <mergeCell ref="B57:C57"/>
    <mergeCell ref="B66:C66"/>
    <mergeCell ref="B73:C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A1">
      <selection activeCell="F81" sqref="F81"/>
    </sheetView>
  </sheetViews>
  <sheetFormatPr defaultColWidth="9.00390625" defaultRowHeight="12.75"/>
  <cols>
    <col min="1" max="1" width="5.00390625" style="0" customWidth="1"/>
    <col min="2" max="2" width="52.00390625" style="0" customWidth="1"/>
    <col min="3" max="3" width="18.875" style="30" customWidth="1"/>
  </cols>
  <sheetData>
    <row r="1" spans="2:3" s="20" customFormat="1" ht="15.75">
      <c r="B1" s="36" t="s">
        <v>537</v>
      </c>
      <c r="C1" s="24"/>
    </row>
    <row r="2" spans="2:3" s="20" customFormat="1" ht="15.75">
      <c r="B2" s="36" t="s">
        <v>530</v>
      </c>
      <c r="C2" s="21">
        <v>40591</v>
      </c>
    </row>
    <row r="3" spans="2:3" s="20" customFormat="1" ht="15.75">
      <c r="B3" s="36"/>
      <c r="C3" s="21"/>
    </row>
    <row r="4" spans="2:3" s="43" customFormat="1" ht="12.75">
      <c r="B4" s="43" t="s">
        <v>532</v>
      </c>
      <c r="C4" s="44"/>
    </row>
    <row r="5" spans="2:3" s="43" customFormat="1" ht="12.75">
      <c r="B5" s="43" t="s">
        <v>533</v>
      </c>
      <c r="C5" s="44"/>
    </row>
    <row r="7" spans="1:3" ht="14.25">
      <c r="A7" s="17" t="s">
        <v>531</v>
      </c>
      <c r="B7" s="37" t="s">
        <v>136</v>
      </c>
      <c r="C7" s="16" t="s">
        <v>542</v>
      </c>
    </row>
    <row r="8" spans="1:4" s="1" customFormat="1" ht="13.5" customHeight="1">
      <c r="A8" s="42"/>
      <c r="B8" s="134" t="s">
        <v>573</v>
      </c>
      <c r="C8" s="135"/>
      <c r="D8" s="91"/>
    </row>
    <row r="9" spans="1:3" s="1" customFormat="1" ht="12.75">
      <c r="A9" s="42">
        <v>1</v>
      </c>
      <c r="B9" s="87" t="s">
        <v>218</v>
      </c>
      <c r="C9" s="90">
        <v>115.36</v>
      </c>
    </row>
    <row r="10" spans="1:3" s="1" customFormat="1" ht="12.75">
      <c r="A10" s="42">
        <f>A9+1</f>
        <v>2</v>
      </c>
      <c r="B10" s="87" t="s">
        <v>219</v>
      </c>
      <c r="C10" s="90">
        <v>114.90629742592004</v>
      </c>
    </row>
    <row r="11" spans="1:3" s="1" customFormat="1" ht="12.75">
      <c r="A11" s="42">
        <f aca="true" t="shared" si="0" ref="A11:A72">A10+1</f>
        <v>3</v>
      </c>
      <c r="B11" s="87" t="s">
        <v>220</v>
      </c>
      <c r="C11" s="90">
        <v>114.90629742592004</v>
      </c>
    </row>
    <row r="12" spans="1:3" s="1" customFormat="1" ht="12.75">
      <c r="A12" s="42">
        <f t="shared" si="0"/>
        <v>4</v>
      </c>
      <c r="B12" s="87" t="s">
        <v>221</v>
      </c>
      <c r="C12" s="90">
        <v>114.90629742592004</v>
      </c>
    </row>
    <row r="13" spans="1:3" s="1" customFormat="1" ht="12.75">
      <c r="A13" s="42">
        <f t="shared" si="0"/>
        <v>5</v>
      </c>
      <c r="B13" s="87" t="s">
        <v>217</v>
      </c>
      <c r="C13" s="90">
        <v>114.90629742592004</v>
      </c>
    </row>
    <row r="14" spans="1:3" s="1" customFormat="1" ht="12.75">
      <c r="A14" s="42">
        <f t="shared" si="0"/>
        <v>6</v>
      </c>
      <c r="B14" s="87" t="s">
        <v>216</v>
      </c>
      <c r="C14" s="90">
        <v>145.63863259545607</v>
      </c>
    </row>
    <row r="15" spans="1:3" s="1" customFormat="1" ht="12.75">
      <c r="A15" s="42">
        <f t="shared" si="0"/>
        <v>7</v>
      </c>
      <c r="B15" s="87" t="s">
        <v>215</v>
      </c>
      <c r="C15" s="90">
        <v>145.63863259545607</v>
      </c>
    </row>
    <row r="16" spans="1:3" s="1" customFormat="1" ht="12.75">
      <c r="A16" s="42">
        <f t="shared" si="0"/>
        <v>8</v>
      </c>
      <c r="B16" s="87" t="s">
        <v>214</v>
      </c>
      <c r="C16" s="90">
        <v>154.88552990310407</v>
      </c>
    </row>
    <row r="17" spans="1:3" s="1" customFormat="1" ht="12.75">
      <c r="A17" s="42">
        <f t="shared" si="0"/>
        <v>9</v>
      </c>
      <c r="B17" s="87" t="s">
        <v>213</v>
      </c>
      <c r="C17" s="90">
        <v>195.00074616422407</v>
      </c>
    </row>
    <row r="18" spans="1:3" s="1" customFormat="1" ht="12.75">
      <c r="A18" s="42">
        <f t="shared" si="0"/>
        <v>10</v>
      </c>
      <c r="B18" s="87" t="s">
        <v>212</v>
      </c>
      <c r="C18" s="90">
        <v>224.37324349440007</v>
      </c>
    </row>
    <row r="19" spans="1:3" s="1" customFormat="1" ht="12.75">
      <c r="A19" s="42">
        <f>A18+1</f>
        <v>11</v>
      </c>
      <c r="B19" s="87" t="s">
        <v>211</v>
      </c>
      <c r="C19" s="90">
        <v>290.05341113548815</v>
      </c>
    </row>
    <row r="20" spans="1:3" s="1" customFormat="1" ht="12.75">
      <c r="A20" s="42">
        <f aca="true" t="shared" si="1" ref="A20:A30">A19+1</f>
        <v>12</v>
      </c>
      <c r="B20" s="87" t="s">
        <v>222</v>
      </c>
      <c r="C20" s="90">
        <v>114.90629742592004</v>
      </c>
    </row>
    <row r="21" spans="1:3" s="1" customFormat="1" ht="12.75">
      <c r="A21" s="42">
        <f t="shared" si="1"/>
        <v>13</v>
      </c>
      <c r="B21" s="87" t="s">
        <v>223</v>
      </c>
      <c r="C21" s="90">
        <v>114.90629742592004</v>
      </c>
    </row>
    <row r="22" spans="1:3" s="1" customFormat="1" ht="12.75">
      <c r="A22" s="42">
        <f t="shared" si="1"/>
        <v>14</v>
      </c>
      <c r="B22" s="87" t="s">
        <v>224</v>
      </c>
      <c r="C22" s="90">
        <v>114.90629742592004</v>
      </c>
    </row>
    <row r="23" spans="1:3" s="1" customFormat="1" ht="12.75">
      <c r="A23" s="42">
        <f t="shared" si="1"/>
        <v>15</v>
      </c>
      <c r="B23" s="87" t="s">
        <v>225</v>
      </c>
      <c r="C23" s="90">
        <v>114.90629742592004</v>
      </c>
    </row>
    <row r="24" spans="1:3" s="1" customFormat="1" ht="12.75">
      <c r="A24" s="42">
        <f t="shared" si="1"/>
        <v>16</v>
      </c>
      <c r="B24" s="87" t="s">
        <v>226</v>
      </c>
      <c r="C24" s="90">
        <v>114.90629742592004</v>
      </c>
    </row>
    <row r="25" spans="1:3" s="1" customFormat="1" ht="12.75">
      <c r="A25" s="42">
        <f t="shared" si="1"/>
        <v>17</v>
      </c>
      <c r="B25" s="87" t="s">
        <v>227</v>
      </c>
      <c r="C25" s="90">
        <v>145.63863259545607</v>
      </c>
    </row>
    <row r="26" spans="1:3" s="1" customFormat="1" ht="12.75">
      <c r="A26" s="42">
        <f t="shared" si="1"/>
        <v>18</v>
      </c>
      <c r="B26" s="87" t="s">
        <v>228</v>
      </c>
      <c r="C26" s="90">
        <v>145.63863259545607</v>
      </c>
    </row>
    <row r="27" spans="1:3" s="1" customFormat="1" ht="12.75">
      <c r="A27" s="42">
        <f t="shared" si="1"/>
        <v>19</v>
      </c>
      <c r="B27" s="87" t="s">
        <v>229</v>
      </c>
      <c r="C27" s="90">
        <v>154.88552990310407</v>
      </c>
    </row>
    <row r="28" spans="1:3" s="1" customFormat="1" ht="12.75">
      <c r="A28" s="42">
        <f t="shared" si="1"/>
        <v>20</v>
      </c>
      <c r="B28" s="87" t="s">
        <v>230</v>
      </c>
      <c r="C28" s="90">
        <v>195.00074616422407</v>
      </c>
    </row>
    <row r="29" spans="1:3" s="1" customFormat="1" ht="12.75">
      <c r="A29" s="42">
        <f t="shared" si="1"/>
        <v>21</v>
      </c>
      <c r="B29" s="87" t="s">
        <v>231</v>
      </c>
      <c r="C29" s="90">
        <v>224.37324349440007</v>
      </c>
    </row>
    <row r="30" spans="1:3" s="1" customFormat="1" ht="12.75">
      <c r="A30" s="42">
        <f t="shared" si="1"/>
        <v>22</v>
      </c>
      <c r="B30" s="87" t="s">
        <v>232</v>
      </c>
      <c r="C30" s="90">
        <v>290.05341113548815</v>
      </c>
    </row>
    <row r="31" spans="1:4" s="1" customFormat="1" ht="13.5" customHeight="1">
      <c r="A31" s="42"/>
      <c r="B31" s="136" t="s">
        <v>572</v>
      </c>
      <c r="C31" s="137"/>
      <c r="D31" s="91"/>
    </row>
    <row r="32" spans="1:3" s="1" customFormat="1" ht="12.75">
      <c r="A32" s="42">
        <f>A31+1</f>
        <v>1</v>
      </c>
      <c r="B32" s="95" t="s">
        <v>582</v>
      </c>
      <c r="C32" s="90">
        <v>717.5204962986669</v>
      </c>
    </row>
    <row r="33" spans="1:3" s="1" customFormat="1" ht="12.75">
      <c r="A33" s="42">
        <f aca="true" t="shared" si="2" ref="A33:A40">A32+1</f>
        <v>2</v>
      </c>
      <c r="B33" s="95" t="s">
        <v>583</v>
      </c>
      <c r="C33" s="90">
        <v>361.0781535573334</v>
      </c>
    </row>
    <row r="34" spans="1:3" s="1" customFormat="1" ht="12.75">
      <c r="A34" s="42">
        <f t="shared" si="2"/>
        <v>3</v>
      </c>
      <c r="B34" s="95" t="s">
        <v>584</v>
      </c>
      <c r="C34" s="90">
        <v>554.2369375573335</v>
      </c>
    </row>
    <row r="35" spans="1:3" s="1" customFormat="1" ht="12.75">
      <c r="A35" s="42">
        <f t="shared" si="2"/>
        <v>4</v>
      </c>
      <c r="B35" s="95" t="s">
        <v>585</v>
      </c>
      <c r="C35" s="90">
        <v>516.1202708480001</v>
      </c>
    </row>
    <row r="36" spans="1:3" s="1" customFormat="1" ht="12.75">
      <c r="A36" s="42">
        <f t="shared" si="2"/>
        <v>5</v>
      </c>
      <c r="B36" s="95" t="s">
        <v>586</v>
      </c>
      <c r="C36" s="90">
        <v>667.5567575040003</v>
      </c>
    </row>
    <row r="37" spans="1:3" s="1" customFormat="1" ht="12.75">
      <c r="A37" s="42">
        <f t="shared" si="2"/>
        <v>6</v>
      </c>
      <c r="B37" s="95" t="s">
        <v>587</v>
      </c>
      <c r="C37" s="90">
        <v>869.987163136</v>
      </c>
    </row>
    <row r="38" spans="1:3" s="1" customFormat="1" ht="12.75">
      <c r="A38" s="42">
        <f t="shared" si="2"/>
        <v>7</v>
      </c>
      <c r="B38" s="95" t="s">
        <v>588</v>
      </c>
      <c r="C38" s="90">
        <v>1195.009010346667</v>
      </c>
    </row>
    <row r="39" spans="1:3" s="1" customFormat="1" ht="12.75">
      <c r="A39" s="42">
        <f t="shared" si="2"/>
        <v>8</v>
      </c>
      <c r="B39" s="95" t="s">
        <v>589</v>
      </c>
      <c r="C39" s="90">
        <v>1440.1918935040003</v>
      </c>
    </row>
    <row r="40" spans="1:3" s="1" customFormat="1" ht="12.75">
      <c r="A40" s="42">
        <f t="shared" si="2"/>
        <v>9</v>
      </c>
      <c r="B40" s="87" t="s">
        <v>574</v>
      </c>
      <c r="C40" s="90">
        <v>895.1936000000001</v>
      </c>
    </row>
    <row r="41" spans="1:3" s="1" customFormat="1" ht="12.75">
      <c r="A41" s="42">
        <f t="shared" si="0"/>
        <v>10</v>
      </c>
      <c r="B41" s="87" t="s">
        <v>575</v>
      </c>
      <c r="C41" s="90">
        <v>361.0768</v>
      </c>
    </row>
    <row r="42" spans="1:3" s="1" customFormat="1" ht="12.75">
      <c r="A42" s="42">
        <f t="shared" si="0"/>
        <v>11</v>
      </c>
      <c r="B42" s="87" t="s">
        <v>576</v>
      </c>
      <c r="C42" s="90">
        <v>610.2544</v>
      </c>
    </row>
    <row r="43" spans="1:3" s="1" customFormat="1" ht="12.75">
      <c r="A43" s="42">
        <f t="shared" si="0"/>
        <v>12</v>
      </c>
      <c r="B43" s="87" t="s">
        <v>577</v>
      </c>
      <c r="C43" s="90">
        <v>616.0224000000001</v>
      </c>
    </row>
    <row r="44" spans="1:3" s="1" customFormat="1" ht="12.75">
      <c r="A44" s="42">
        <f t="shared" si="0"/>
        <v>13</v>
      </c>
      <c r="B44" s="87" t="s">
        <v>578</v>
      </c>
      <c r="C44" s="90">
        <v>784.4480000000001</v>
      </c>
    </row>
    <row r="45" spans="1:3" s="1" customFormat="1" ht="12.75">
      <c r="A45" s="42">
        <f t="shared" si="0"/>
        <v>14</v>
      </c>
      <c r="B45" s="87" t="s">
        <v>579</v>
      </c>
      <c r="C45" s="90">
        <v>1032.472</v>
      </c>
    </row>
    <row r="46" spans="1:3" s="1" customFormat="1" ht="12.75">
      <c r="A46" s="42">
        <f t="shared" si="0"/>
        <v>15</v>
      </c>
      <c r="B46" s="87" t="s">
        <v>580</v>
      </c>
      <c r="C46" s="90">
        <v>1480.0688</v>
      </c>
    </row>
    <row r="47" spans="1:3" s="1" customFormat="1" ht="12.75">
      <c r="A47" s="42">
        <f t="shared" si="0"/>
        <v>16</v>
      </c>
      <c r="B47" s="87" t="s">
        <v>581</v>
      </c>
      <c r="C47" s="90">
        <v>1801.9232000000002</v>
      </c>
    </row>
    <row r="48" spans="1:3" s="1" customFormat="1" ht="13.5">
      <c r="A48" s="42"/>
      <c r="B48" s="121" t="s">
        <v>603</v>
      </c>
      <c r="C48" s="122"/>
    </row>
    <row r="49" spans="1:4" s="1" customFormat="1" ht="12.75">
      <c r="A49" s="42">
        <f t="shared" si="0"/>
        <v>1</v>
      </c>
      <c r="B49" s="48" t="s">
        <v>590</v>
      </c>
      <c r="C49" s="90">
        <v>320.9011264853334</v>
      </c>
      <c r="D49" s="66"/>
    </row>
    <row r="50" spans="1:4" s="1" customFormat="1" ht="12.75">
      <c r="A50" s="42">
        <f t="shared" si="0"/>
        <v>2</v>
      </c>
      <c r="B50" s="48" t="s">
        <v>591</v>
      </c>
      <c r="C50" s="90">
        <v>320.9011264853334</v>
      </c>
      <c r="D50" s="66"/>
    </row>
    <row r="51" spans="1:4" s="1" customFormat="1" ht="12.75">
      <c r="A51" s="42">
        <f t="shared" si="0"/>
        <v>3</v>
      </c>
      <c r="B51" s="48" t="s">
        <v>592</v>
      </c>
      <c r="C51" s="90">
        <v>320.9011264853334</v>
      </c>
      <c r="D51" s="66"/>
    </row>
    <row r="52" spans="1:4" s="1" customFormat="1" ht="12.75">
      <c r="A52" s="42">
        <f t="shared" si="0"/>
        <v>4</v>
      </c>
      <c r="B52" s="48" t="s">
        <v>593</v>
      </c>
      <c r="C52" s="90">
        <v>320.9011264853334</v>
      </c>
      <c r="D52" s="66"/>
    </row>
    <row r="53" spans="1:4" s="1" customFormat="1" ht="12.75">
      <c r="A53" s="42">
        <f t="shared" si="0"/>
        <v>5</v>
      </c>
      <c r="B53" s="48" t="s">
        <v>594</v>
      </c>
      <c r="C53" s="90">
        <v>344.5952706560001</v>
      </c>
      <c r="D53" s="66"/>
    </row>
    <row r="54" spans="1:4" s="1" customFormat="1" ht="12.75">
      <c r="A54" s="42">
        <f t="shared" si="0"/>
        <v>6</v>
      </c>
      <c r="B54" s="48" t="s">
        <v>595</v>
      </c>
      <c r="C54" s="90">
        <v>344.5952706560001</v>
      </c>
      <c r="D54" s="66"/>
    </row>
    <row r="55" spans="1:4" s="1" customFormat="1" ht="12.75">
      <c r="A55" s="42">
        <f t="shared" si="0"/>
        <v>7</v>
      </c>
      <c r="B55" s="48" t="s">
        <v>596</v>
      </c>
      <c r="C55" s="90">
        <v>382.7119373653334</v>
      </c>
      <c r="D55" s="66"/>
    </row>
    <row r="56" spans="1:4" s="1" customFormat="1" ht="12.75">
      <c r="A56" s="42">
        <f t="shared" si="0"/>
        <v>8</v>
      </c>
      <c r="B56" s="48" t="s">
        <v>597</v>
      </c>
      <c r="C56" s="90">
        <v>449.6736491520001</v>
      </c>
      <c r="D56" s="66"/>
    </row>
    <row r="57" spans="1:4" s="1" customFormat="1" ht="12.75">
      <c r="A57" s="42">
        <f t="shared" si="0"/>
        <v>9</v>
      </c>
      <c r="B57" s="48" t="s">
        <v>598</v>
      </c>
      <c r="C57" s="90">
        <v>522.3013519360001</v>
      </c>
      <c r="D57" s="66"/>
    </row>
    <row r="58" spans="1:4" s="1" customFormat="1" ht="12.75">
      <c r="A58" s="42">
        <f t="shared" si="0"/>
        <v>10</v>
      </c>
      <c r="B58" s="48" t="s">
        <v>599</v>
      </c>
      <c r="C58" s="90">
        <v>627.3797304320001</v>
      </c>
      <c r="D58" s="66"/>
    </row>
    <row r="59" spans="1:4" s="1" customFormat="1" ht="12.75">
      <c r="A59" s="42">
        <f t="shared" si="0"/>
        <v>11</v>
      </c>
      <c r="B59" s="48" t="s">
        <v>600</v>
      </c>
      <c r="C59" s="90">
        <v>765.9389648213336</v>
      </c>
      <c r="D59" s="66"/>
    </row>
    <row r="60" spans="1:4" s="1" customFormat="1" ht="12.75">
      <c r="A60" s="42">
        <f t="shared" si="0"/>
        <v>12</v>
      </c>
      <c r="B60" s="48" t="s">
        <v>601</v>
      </c>
      <c r="C60" s="90">
        <v>1034.8159921493336</v>
      </c>
      <c r="D60" s="66"/>
    </row>
    <row r="61" spans="1:4" s="1" customFormat="1" ht="12.75">
      <c r="A61" s="42">
        <f t="shared" si="0"/>
        <v>13</v>
      </c>
      <c r="B61" s="48" t="s">
        <v>602</v>
      </c>
      <c r="C61" s="90">
        <v>1474.7029295786672</v>
      </c>
      <c r="D61" s="66"/>
    </row>
    <row r="62" spans="1:3" s="1" customFormat="1" ht="13.5">
      <c r="A62" s="42"/>
      <c r="B62" s="121" t="s">
        <v>233</v>
      </c>
      <c r="C62" s="122"/>
    </row>
    <row r="63" spans="1:3" s="1" customFormat="1" ht="12.75">
      <c r="A63" s="42">
        <f t="shared" si="0"/>
        <v>1</v>
      </c>
      <c r="B63" s="39" t="s">
        <v>234</v>
      </c>
      <c r="C63" s="23">
        <v>55.9</v>
      </c>
    </row>
    <row r="64" spans="1:3" s="1" customFormat="1" ht="12.75">
      <c r="A64" s="42">
        <f t="shared" si="0"/>
        <v>2</v>
      </c>
      <c r="B64" s="39" t="s">
        <v>235</v>
      </c>
      <c r="C64" s="23">
        <v>55.9</v>
      </c>
    </row>
    <row r="65" spans="1:3" s="1" customFormat="1" ht="12.75">
      <c r="A65" s="42">
        <f t="shared" si="0"/>
        <v>3</v>
      </c>
      <c r="B65" s="39" t="s">
        <v>236</v>
      </c>
      <c r="C65" s="23">
        <v>55.9</v>
      </c>
    </row>
    <row r="66" spans="1:3" s="1" customFormat="1" ht="12.75">
      <c r="A66" s="42">
        <f t="shared" si="0"/>
        <v>4</v>
      </c>
      <c r="B66" s="39" t="s">
        <v>237</v>
      </c>
      <c r="C66" s="23">
        <v>51.8</v>
      </c>
    </row>
    <row r="67" spans="1:3" s="1" customFormat="1" ht="12.75">
      <c r="A67" s="42">
        <f t="shared" si="0"/>
        <v>5</v>
      </c>
      <c r="B67" s="39" t="s">
        <v>238</v>
      </c>
      <c r="C67" s="23">
        <v>51.8</v>
      </c>
    </row>
    <row r="68" spans="1:3" s="1" customFormat="1" ht="12.75">
      <c r="A68" s="42">
        <f t="shared" si="0"/>
        <v>6</v>
      </c>
      <c r="B68" s="39" t="s">
        <v>239</v>
      </c>
      <c r="C68" s="23">
        <v>51.8</v>
      </c>
    </row>
    <row r="69" spans="1:3" s="1" customFormat="1" ht="12.75">
      <c r="A69" s="42">
        <f t="shared" si="0"/>
        <v>7</v>
      </c>
      <c r="B69" s="39" t="s">
        <v>240</v>
      </c>
      <c r="C69" s="23">
        <v>56.6</v>
      </c>
    </row>
    <row r="70" spans="1:3" s="1" customFormat="1" ht="12.75">
      <c r="A70" s="42">
        <f t="shared" si="0"/>
        <v>8</v>
      </c>
      <c r="B70" s="39" t="s">
        <v>241</v>
      </c>
      <c r="C70" s="23">
        <v>56.6</v>
      </c>
    </row>
    <row r="71" spans="1:3" s="1" customFormat="1" ht="12.75">
      <c r="A71" s="42">
        <f t="shared" si="0"/>
        <v>9</v>
      </c>
      <c r="B71" s="39" t="s">
        <v>242</v>
      </c>
      <c r="C71" s="23">
        <v>60.7</v>
      </c>
    </row>
    <row r="72" spans="1:3" s="1" customFormat="1" ht="12.75">
      <c r="A72" s="42">
        <f t="shared" si="0"/>
        <v>10</v>
      </c>
      <c r="B72" s="39" t="s">
        <v>243</v>
      </c>
      <c r="C72" s="23">
        <v>62.8</v>
      </c>
    </row>
    <row r="73" spans="1:3" s="1" customFormat="1" ht="12.75">
      <c r="A73" s="42">
        <f aca="true" t="shared" si="3" ref="A73:A104">A72+1</f>
        <v>11</v>
      </c>
      <c r="B73" s="39" t="s">
        <v>244</v>
      </c>
      <c r="C73" s="23">
        <v>67.3</v>
      </c>
    </row>
    <row r="74" spans="1:3" s="1" customFormat="1" ht="12.75">
      <c r="A74" s="42">
        <f t="shared" si="3"/>
        <v>12</v>
      </c>
      <c r="B74" s="39" t="s">
        <v>245</v>
      </c>
      <c r="C74" s="23">
        <v>75.2</v>
      </c>
    </row>
    <row r="75" spans="1:3" s="1" customFormat="1" ht="12.75">
      <c r="A75" s="42">
        <f t="shared" si="3"/>
        <v>13</v>
      </c>
      <c r="B75" s="39" t="s">
        <v>246</v>
      </c>
      <c r="C75" s="23">
        <v>109</v>
      </c>
    </row>
    <row r="76" spans="1:3" s="1" customFormat="1" ht="12.75">
      <c r="A76" s="42">
        <f t="shared" si="3"/>
        <v>14</v>
      </c>
      <c r="B76" s="49" t="s">
        <v>247</v>
      </c>
      <c r="C76" s="29">
        <v>6</v>
      </c>
    </row>
    <row r="77" spans="1:3" s="1" customFormat="1" ht="13.5">
      <c r="A77" s="42"/>
      <c r="B77" s="139" t="s">
        <v>248</v>
      </c>
      <c r="C77" s="140"/>
    </row>
    <row r="78" spans="1:3" s="1" customFormat="1" ht="12.75">
      <c r="A78" s="42">
        <f t="shared" si="3"/>
        <v>1</v>
      </c>
      <c r="B78" s="47" t="s">
        <v>249</v>
      </c>
      <c r="C78" s="29">
        <v>56</v>
      </c>
    </row>
    <row r="79" spans="1:3" s="1" customFormat="1" ht="12.75">
      <c r="A79" s="42">
        <f t="shared" si="3"/>
        <v>2</v>
      </c>
      <c r="B79" s="47" t="s">
        <v>250</v>
      </c>
      <c r="C79" s="29">
        <v>56</v>
      </c>
    </row>
    <row r="80" spans="1:3" s="1" customFormat="1" ht="12.75">
      <c r="A80" s="42">
        <f t="shared" si="3"/>
        <v>3</v>
      </c>
      <c r="B80" s="47" t="s">
        <v>251</v>
      </c>
      <c r="C80" s="29">
        <v>56</v>
      </c>
    </row>
    <row r="81" spans="1:3" s="1" customFormat="1" ht="12.75">
      <c r="A81" s="42">
        <f t="shared" si="3"/>
        <v>4</v>
      </c>
      <c r="B81" s="47" t="s">
        <v>252</v>
      </c>
      <c r="C81" s="29">
        <v>61</v>
      </c>
    </row>
    <row r="82" spans="1:3" s="1" customFormat="1" ht="12.75">
      <c r="A82" s="42">
        <f t="shared" si="3"/>
        <v>5</v>
      </c>
      <c r="B82" s="47" t="s">
        <v>253</v>
      </c>
      <c r="C82" s="29">
        <v>61</v>
      </c>
    </row>
    <row r="83" spans="1:3" s="1" customFormat="1" ht="12.75">
      <c r="A83" s="42">
        <f t="shared" si="3"/>
        <v>6</v>
      </c>
      <c r="B83" s="47" t="s">
        <v>254</v>
      </c>
      <c r="C83" s="29">
        <v>66</v>
      </c>
    </row>
    <row r="84" spans="1:3" s="1" customFormat="1" ht="12.75">
      <c r="A84" s="42">
        <f t="shared" si="3"/>
        <v>7</v>
      </c>
      <c r="B84" s="47" t="s">
        <v>255</v>
      </c>
      <c r="C84" s="29">
        <v>67</v>
      </c>
    </row>
    <row r="85" spans="1:3" s="1" customFormat="1" ht="12.75">
      <c r="A85" s="42">
        <f t="shared" si="3"/>
        <v>8</v>
      </c>
      <c r="B85" s="47" t="s">
        <v>256</v>
      </c>
      <c r="C85" s="29">
        <v>72</v>
      </c>
    </row>
    <row r="86" spans="1:3" s="1" customFormat="1" ht="12.75">
      <c r="A86" s="42">
        <f t="shared" si="3"/>
        <v>9</v>
      </c>
      <c r="B86" s="47" t="s">
        <v>257</v>
      </c>
      <c r="C86" s="29">
        <v>83</v>
      </c>
    </row>
    <row r="87" spans="1:3" s="1" customFormat="1" ht="12.75">
      <c r="A87" s="42">
        <f t="shared" si="3"/>
        <v>10</v>
      </c>
      <c r="B87" s="47" t="s">
        <v>258</v>
      </c>
      <c r="C87" s="29">
        <v>116</v>
      </c>
    </row>
    <row r="88" spans="1:3" s="1" customFormat="1" ht="12.75">
      <c r="A88" s="42">
        <f t="shared" si="3"/>
        <v>11</v>
      </c>
      <c r="B88" s="47" t="s">
        <v>259</v>
      </c>
      <c r="C88" s="29">
        <v>79.3</v>
      </c>
    </row>
    <row r="89" spans="1:3" s="1" customFormat="1" ht="12.75">
      <c r="A89" s="42">
        <f t="shared" si="3"/>
        <v>12</v>
      </c>
      <c r="B89" s="47" t="s">
        <v>260</v>
      </c>
      <c r="C89" s="29">
        <v>76.3</v>
      </c>
    </row>
    <row r="90" spans="1:3" s="1" customFormat="1" ht="13.5">
      <c r="A90" s="42"/>
      <c r="B90" s="132" t="s">
        <v>261</v>
      </c>
      <c r="C90" s="141"/>
    </row>
    <row r="91" spans="1:3" s="1" customFormat="1" ht="12.75">
      <c r="A91" s="42">
        <f t="shared" si="3"/>
        <v>1</v>
      </c>
      <c r="B91" s="47" t="s">
        <v>262</v>
      </c>
      <c r="C91" s="29">
        <v>176</v>
      </c>
    </row>
    <row r="92" spans="1:3" s="1" customFormat="1" ht="12.75">
      <c r="A92" s="42">
        <f t="shared" si="3"/>
        <v>2</v>
      </c>
      <c r="B92" s="47" t="s">
        <v>263</v>
      </c>
      <c r="C92" s="29">
        <v>176</v>
      </c>
    </row>
    <row r="93" spans="1:3" s="1" customFormat="1" ht="12.75">
      <c r="A93" s="42">
        <f t="shared" si="3"/>
        <v>3</v>
      </c>
      <c r="B93" s="47" t="s">
        <v>264</v>
      </c>
      <c r="C93" s="29">
        <v>273</v>
      </c>
    </row>
    <row r="94" spans="1:3" s="1" customFormat="1" ht="12.75">
      <c r="A94" s="42">
        <f t="shared" si="3"/>
        <v>4</v>
      </c>
      <c r="B94" s="47" t="s">
        <v>265</v>
      </c>
      <c r="C94" s="29">
        <v>273</v>
      </c>
    </row>
    <row r="95" spans="1:3" s="1" customFormat="1" ht="13.5">
      <c r="A95" s="42"/>
      <c r="B95" s="132" t="s">
        <v>266</v>
      </c>
      <c r="C95" s="138"/>
    </row>
    <row r="96" spans="1:3" s="1" customFormat="1" ht="12.75">
      <c r="A96" s="42">
        <f t="shared" si="3"/>
        <v>1</v>
      </c>
      <c r="B96" s="92" t="s">
        <v>84</v>
      </c>
      <c r="C96" s="90">
        <v>496.88474650214425</v>
      </c>
    </row>
    <row r="97" spans="1:3" s="1" customFormat="1" ht="12.75">
      <c r="A97" s="42">
        <f t="shared" si="3"/>
        <v>2</v>
      </c>
      <c r="B97" s="87" t="s">
        <v>83</v>
      </c>
      <c r="C97" s="90">
        <v>501.1630624000001</v>
      </c>
    </row>
    <row r="98" spans="1:3" s="1" customFormat="1" ht="12.75">
      <c r="A98" s="42">
        <f t="shared" si="3"/>
        <v>3</v>
      </c>
      <c r="B98" s="87" t="s">
        <v>86</v>
      </c>
      <c r="C98" s="90">
        <v>875.5824000000001</v>
      </c>
    </row>
    <row r="99" spans="1:3" s="1" customFormat="1" ht="12.75">
      <c r="A99" s="42">
        <f t="shared" si="3"/>
        <v>4</v>
      </c>
      <c r="B99" s="87" t="s">
        <v>79</v>
      </c>
      <c r="C99" s="90">
        <v>970.1776</v>
      </c>
    </row>
    <row r="100" spans="1:3" s="1" customFormat="1" ht="13.5">
      <c r="A100" s="42"/>
      <c r="B100" s="132" t="s">
        <v>267</v>
      </c>
      <c r="C100" s="133"/>
    </row>
    <row r="101" spans="1:3" s="1" customFormat="1" ht="12.75">
      <c r="A101" s="42">
        <f t="shared" si="3"/>
        <v>1</v>
      </c>
      <c r="B101" s="47" t="s">
        <v>268</v>
      </c>
      <c r="C101" s="29">
        <v>114.3</v>
      </c>
    </row>
    <row r="102" spans="1:3" s="1" customFormat="1" ht="12.75">
      <c r="A102" s="42">
        <f t="shared" si="3"/>
        <v>2</v>
      </c>
      <c r="B102" s="47" t="s">
        <v>269</v>
      </c>
      <c r="C102" s="29">
        <v>114.3</v>
      </c>
    </row>
    <row r="103" spans="1:3" s="1" customFormat="1" ht="12.75">
      <c r="A103" s="42">
        <f t="shared" si="3"/>
        <v>3</v>
      </c>
      <c r="B103" s="47" t="s">
        <v>270</v>
      </c>
      <c r="C103" s="29">
        <v>114.3</v>
      </c>
    </row>
    <row r="104" spans="1:3" s="1" customFormat="1" ht="12.75">
      <c r="A104" s="42">
        <f t="shared" si="3"/>
        <v>4</v>
      </c>
      <c r="B104" s="47" t="s">
        <v>271</v>
      </c>
      <c r="C104" s="29">
        <v>141.1</v>
      </c>
    </row>
  </sheetData>
  <mergeCells count="8">
    <mergeCell ref="B100:C100"/>
    <mergeCell ref="B8:C8"/>
    <mergeCell ref="B31:C31"/>
    <mergeCell ref="B95:C95"/>
    <mergeCell ref="B48:C48"/>
    <mergeCell ref="B62:C62"/>
    <mergeCell ref="B77:C77"/>
    <mergeCell ref="B90:C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4">
      <selection activeCell="D9" sqref="D9"/>
    </sheetView>
  </sheetViews>
  <sheetFormatPr defaultColWidth="9.00390625" defaultRowHeight="12.75"/>
  <cols>
    <col min="1" max="1" width="4.625" style="0" customWidth="1"/>
    <col min="2" max="2" width="60.25390625" style="0" customWidth="1"/>
    <col min="3" max="3" width="13.00390625" style="102" customWidth="1"/>
  </cols>
  <sheetData>
    <row r="1" spans="2:3" s="20" customFormat="1" ht="15.75">
      <c r="B1" s="36" t="s">
        <v>539</v>
      </c>
      <c r="C1" s="97"/>
    </row>
    <row r="2" spans="2:3" s="20" customFormat="1" ht="15.75">
      <c r="B2" s="36" t="s">
        <v>530</v>
      </c>
      <c r="C2" s="105">
        <v>40568</v>
      </c>
    </row>
    <row r="3" spans="2:3" s="20" customFormat="1" ht="15.75">
      <c r="B3" s="36"/>
      <c r="C3" s="98"/>
    </row>
    <row r="4" spans="2:3" s="43" customFormat="1" ht="12.75">
      <c r="B4" s="43" t="s">
        <v>532</v>
      </c>
      <c r="C4" s="99"/>
    </row>
    <row r="5" spans="2:3" s="43" customFormat="1" ht="12.75">
      <c r="B5" s="43" t="s">
        <v>533</v>
      </c>
      <c r="C5" s="99" t="s">
        <v>623</v>
      </c>
    </row>
    <row r="7" spans="1:3" s="4" customFormat="1" ht="14.25">
      <c r="A7" s="17" t="s">
        <v>531</v>
      </c>
      <c r="B7" s="17" t="s">
        <v>136</v>
      </c>
      <c r="C7" s="81" t="s">
        <v>542</v>
      </c>
    </row>
    <row r="8" spans="1:3" s="1" customFormat="1" ht="13.5">
      <c r="A8" s="42"/>
      <c r="B8" s="142" t="s">
        <v>35</v>
      </c>
      <c r="C8" s="122"/>
    </row>
    <row r="9" spans="1:3" s="1" customFormat="1" ht="12.75">
      <c r="A9" s="42">
        <v>1</v>
      </c>
      <c r="B9" s="2" t="s">
        <v>88</v>
      </c>
      <c r="C9" s="101">
        <v>40</v>
      </c>
    </row>
    <row r="10" spans="1:3" s="1" customFormat="1" ht="12.75">
      <c r="A10" s="42">
        <f>A9+1</f>
        <v>2</v>
      </c>
      <c r="B10" s="2" t="s">
        <v>89</v>
      </c>
      <c r="C10" s="101">
        <v>47</v>
      </c>
    </row>
    <row r="11" spans="1:3" s="1" customFormat="1" ht="12.75">
      <c r="A11" s="42">
        <f aca="true" t="shared" si="0" ref="A11:A52">A10+1</f>
        <v>3</v>
      </c>
      <c r="B11" s="2" t="s">
        <v>90</v>
      </c>
      <c r="C11" s="101">
        <v>115</v>
      </c>
    </row>
    <row r="12" spans="1:4" s="1" customFormat="1" ht="12.75">
      <c r="A12" s="42">
        <f t="shared" si="0"/>
        <v>4</v>
      </c>
      <c r="B12" s="2" t="s">
        <v>91</v>
      </c>
      <c r="C12" s="100">
        <v>105</v>
      </c>
      <c r="D12" s="96" t="s">
        <v>33</v>
      </c>
    </row>
    <row r="13" spans="1:3" s="1" customFormat="1" ht="12.75">
      <c r="A13" s="42">
        <f t="shared" si="0"/>
        <v>5</v>
      </c>
      <c r="B13" s="2" t="s">
        <v>92</v>
      </c>
      <c r="C13" s="101">
        <v>163</v>
      </c>
    </row>
    <row r="14" spans="1:3" s="1" customFormat="1" ht="12.75">
      <c r="A14" s="42">
        <f t="shared" si="0"/>
        <v>6</v>
      </c>
      <c r="B14" s="2" t="s">
        <v>93</v>
      </c>
      <c r="C14" s="101">
        <v>212</v>
      </c>
    </row>
    <row r="15" spans="1:3" s="1" customFormat="1" ht="13.5">
      <c r="A15" s="42"/>
      <c r="B15" s="142" t="s">
        <v>34</v>
      </c>
      <c r="C15" s="122"/>
    </row>
    <row r="16" spans="1:3" s="1" customFormat="1" ht="12.75">
      <c r="A16" s="42">
        <f t="shared" si="0"/>
        <v>1</v>
      </c>
      <c r="B16" s="2" t="s">
        <v>94</v>
      </c>
      <c r="C16" s="101">
        <v>108</v>
      </c>
    </row>
    <row r="17" spans="1:3" s="1" customFormat="1" ht="12.75">
      <c r="A17" s="42">
        <f t="shared" si="0"/>
        <v>2</v>
      </c>
      <c r="B17" s="2" t="s">
        <v>95</v>
      </c>
      <c r="C17" s="101">
        <v>147</v>
      </c>
    </row>
    <row r="18" spans="1:3" s="1" customFormat="1" ht="12.75">
      <c r="A18" s="42">
        <f t="shared" si="0"/>
        <v>3</v>
      </c>
      <c r="B18" s="2" t="s">
        <v>96</v>
      </c>
      <c r="C18" s="101">
        <v>173</v>
      </c>
    </row>
    <row r="19" spans="1:3" s="1" customFormat="1" ht="12.75">
      <c r="A19" s="42">
        <f t="shared" si="0"/>
        <v>4</v>
      </c>
      <c r="B19" s="2" t="s">
        <v>97</v>
      </c>
      <c r="C19" s="101">
        <v>215</v>
      </c>
    </row>
    <row r="20" spans="1:3" s="1" customFormat="1" ht="12.75">
      <c r="A20" s="42">
        <f t="shared" si="0"/>
        <v>5</v>
      </c>
      <c r="B20" s="2" t="s">
        <v>98</v>
      </c>
      <c r="C20" s="101">
        <v>325</v>
      </c>
    </row>
    <row r="21" spans="1:3" s="1" customFormat="1" ht="12.75">
      <c r="A21" s="42">
        <f t="shared" si="0"/>
        <v>6</v>
      </c>
      <c r="B21" s="2" t="s">
        <v>99</v>
      </c>
      <c r="C21" s="101">
        <v>372</v>
      </c>
    </row>
    <row r="22" spans="1:3" s="1" customFormat="1" ht="12.75">
      <c r="A22" s="42">
        <f t="shared" si="0"/>
        <v>7</v>
      </c>
      <c r="B22" s="2" t="s">
        <v>100</v>
      </c>
      <c r="C22" s="101">
        <v>400</v>
      </c>
    </row>
    <row r="23" spans="1:3" s="1" customFormat="1" ht="12.75">
      <c r="A23" s="42">
        <f t="shared" si="0"/>
        <v>8</v>
      </c>
      <c r="B23" s="2" t="s">
        <v>101</v>
      </c>
      <c r="C23" s="101">
        <v>455</v>
      </c>
    </row>
    <row r="24" spans="1:3" s="1" customFormat="1" ht="12.75">
      <c r="A24" s="42">
        <f t="shared" si="0"/>
        <v>9</v>
      </c>
      <c r="B24" s="2" t="s">
        <v>102</v>
      </c>
      <c r="C24" s="101">
        <v>495</v>
      </c>
    </row>
    <row r="25" spans="1:3" s="1" customFormat="1" ht="12.75">
      <c r="A25" s="42">
        <f t="shared" si="0"/>
        <v>10</v>
      </c>
      <c r="B25" s="2" t="s">
        <v>103</v>
      </c>
      <c r="C25" s="101">
        <v>606</v>
      </c>
    </row>
    <row r="26" spans="1:3" s="1" customFormat="1" ht="12.75">
      <c r="A26" s="42">
        <f t="shared" si="0"/>
        <v>11</v>
      </c>
      <c r="B26" s="2" t="s">
        <v>104</v>
      </c>
      <c r="C26" s="101">
        <v>736</v>
      </c>
    </row>
    <row r="27" spans="1:3" s="1" customFormat="1" ht="12.75">
      <c r="A27" s="42">
        <f t="shared" si="0"/>
        <v>12</v>
      </c>
      <c r="B27" s="2" t="s">
        <v>105</v>
      </c>
      <c r="C27" s="101">
        <v>850</v>
      </c>
    </row>
    <row r="28" spans="1:3" s="1" customFormat="1" ht="12.75">
      <c r="A28" s="42">
        <f t="shared" si="0"/>
        <v>13</v>
      </c>
      <c r="B28" s="2" t="s">
        <v>106</v>
      </c>
      <c r="C28" s="101">
        <v>270</v>
      </c>
    </row>
    <row r="29" spans="1:3" s="1" customFormat="1" ht="12.75">
      <c r="A29" s="42">
        <f t="shared" si="0"/>
        <v>14</v>
      </c>
      <c r="B29" s="2" t="s">
        <v>107</v>
      </c>
      <c r="C29" s="101">
        <v>346</v>
      </c>
    </row>
    <row r="30" spans="1:3" s="1" customFormat="1" ht="12.75">
      <c r="A30" s="42">
        <f t="shared" si="0"/>
        <v>15</v>
      </c>
      <c r="B30" s="2" t="s">
        <v>108</v>
      </c>
      <c r="C30" s="101">
        <v>550</v>
      </c>
    </row>
    <row r="31" spans="1:3" s="1" customFormat="1" ht="13.5" customHeight="1">
      <c r="A31" s="42">
        <f t="shared" si="0"/>
        <v>16</v>
      </c>
      <c r="B31" s="2" t="s">
        <v>109</v>
      </c>
      <c r="C31" s="101">
        <v>523</v>
      </c>
    </row>
    <row r="32" spans="1:3" s="1" customFormat="1" ht="12.75">
      <c r="A32" s="42">
        <f t="shared" si="0"/>
        <v>17</v>
      </c>
      <c r="B32" s="2" t="s">
        <v>110</v>
      </c>
      <c r="C32" s="101">
        <v>675</v>
      </c>
    </row>
    <row r="33" spans="1:4" s="1" customFormat="1" ht="12.75">
      <c r="A33" s="42">
        <f t="shared" si="0"/>
        <v>18</v>
      </c>
      <c r="B33" s="2" t="s">
        <v>111</v>
      </c>
      <c r="C33" s="100">
        <v>822</v>
      </c>
      <c r="D33" s="96" t="s">
        <v>33</v>
      </c>
    </row>
    <row r="34" spans="1:3" s="1" customFormat="1" ht="12.75">
      <c r="A34" s="42">
        <f t="shared" si="0"/>
        <v>19</v>
      </c>
      <c r="B34" s="2" t="s">
        <v>112</v>
      </c>
      <c r="C34" s="101">
        <v>912</v>
      </c>
    </row>
    <row r="35" spans="1:3" s="1" customFormat="1" ht="12.75">
      <c r="A35" s="42">
        <f t="shared" si="0"/>
        <v>20</v>
      </c>
      <c r="B35" s="2" t="s">
        <v>113</v>
      </c>
      <c r="C35" s="101">
        <v>315</v>
      </c>
    </row>
    <row r="36" spans="1:3" s="1" customFormat="1" ht="12.75">
      <c r="A36" s="42">
        <f t="shared" si="0"/>
        <v>21</v>
      </c>
      <c r="B36" s="2" t="s">
        <v>114</v>
      </c>
      <c r="C36" s="101">
        <v>362</v>
      </c>
    </row>
    <row r="37" spans="1:3" s="1" customFormat="1" ht="12.75">
      <c r="A37" s="42">
        <f t="shared" si="0"/>
        <v>22</v>
      </c>
      <c r="B37" s="2" t="s">
        <v>115</v>
      </c>
      <c r="C37" s="101">
        <v>727</v>
      </c>
    </row>
    <row r="38" spans="1:3" s="1" customFormat="1" ht="12.75">
      <c r="A38" s="42">
        <f t="shared" si="0"/>
        <v>23</v>
      </c>
      <c r="B38" s="2" t="s">
        <v>116</v>
      </c>
      <c r="C38" s="101">
        <v>760</v>
      </c>
    </row>
    <row r="39" spans="1:3" s="1" customFormat="1" ht="12.75">
      <c r="A39" s="42">
        <f t="shared" si="0"/>
        <v>24</v>
      </c>
      <c r="B39" s="2" t="s">
        <v>117</v>
      </c>
      <c r="C39" s="101">
        <v>978</v>
      </c>
    </row>
    <row r="40" spans="1:3" s="1" customFormat="1" ht="12.75">
      <c r="A40" s="42">
        <f t="shared" si="0"/>
        <v>25</v>
      </c>
      <c r="B40" s="2" t="s">
        <v>118</v>
      </c>
      <c r="C40" s="101">
        <v>1422</v>
      </c>
    </row>
    <row r="41" spans="1:3" s="3" customFormat="1" ht="13.5">
      <c r="A41" s="42"/>
      <c r="B41" s="142" t="s">
        <v>119</v>
      </c>
      <c r="C41" s="122"/>
    </row>
    <row r="42" spans="1:3" s="1" customFormat="1" ht="12.75">
      <c r="A42" s="42">
        <f t="shared" si="0"/>
        <v>1</v>
      </c>
      <c r="B42" s="2" t="s">
        <v>120</v>
      </c>
      <c r="C42" s="101">
        <v>52</v>
      </c>
    </row>
    <row r="43" spans="1:3" s="1" customFormat="1" ht="12.75">
      <c r="A43" s="42">
        <f t="shared" si="0"/>
        <v>2</v>
      </c>
      <c r="B43" s="2" t="s">
        <v>121</v>
      </c>
      <c r="C43" s="101">
        <v>66</v>
      </c>
    </row>
    <row r="44" spans="1:3" s="1" customFormat="1" ht="12.75">
      <c r="A44" s="42">
        <f t="shared" si="0"/>
        <v>3</v>
      </c>
      <c r="B44" s="2" t="s">
        <v>122</v>
      </c>
      <c r="C44" s="101">
        <v>82</v>
      </c>
    </row>
    <row r="45" spans="1:3" s="1" customFormat="1" ht="12.75">
      <c r="A45" s="42">
        <f t="shared" si="0"/>
        <v>4</v>
      </c>
      <c r="B45" s="2" t="s">
        <v>123</v>
      </c>
      <c r="C45" s="101">
        <v>106</v>
      </c>
    </row>
    <row r="46" spans="1:3" s="1" customFormat="1" ht="12.75">
      <c r="A46" s="42">
        <f t="shared" si="0"/>
        <v>5</v>
      </c>
      <c r="B46" s="2" t="s">
        <v>124</v>
      </c>
      <c r="C46" s="101">
        <v>141</v>
      </c>
    </row>
    <row r="47" spans="1:3" s="1" customFormat="1" ht="12.75">
      <c r="A47" s="42">
        <f t="shared" si="0"/>
        <v>6</v>
      </c>
      <c r="B47" s="2" t="s">
        <v>125</v>
      </c>
      <c r="C47" s="101">
        <v>189</v>
      </c>
    </row>
    <row r="48" spans="1:3" s="1" customFormat="1" ht="12.75">
      <c r="A48" s="42">
        <f t="shared" si="0"/>
        <v>7</v>
      </c>
      <c r="B48" s="2" t="s">
        <v>126</v>
      </c>
      <c r="C48" s="101">
        <v>80</v>
      </c>
    </row>
    <row r="49" spans="1:3" s="1" customFormat="1" ht="12.75">
      <c r="A49" s="42">
        <f t="shared" si="0"/>
        <v>8</v>
      </c>
      <c r="B49" s="2" t="s">
        <v>127</v>
      </c>
      <c r="C49" s="101">
        <v>109</v>
      </c>
    </row>
    <row r="50" spans="1:3" s="1" customFormat="1" ht="12.75">
      <c r="A50" s="42">
        <f t="shared" si="0"/>
        <v>9</v>
      </c>
      <c r="B50" s="2" t="s">
        <v>128</v>
      </c>
      <c r="C50" s="101">
        <v>173</v>
      </c>
    </row>
    <row r="51" spans="1:3" s="1" customFormat="1" ht="12.75">
      <c r="A51" s="42">
        <f t="shared" si="0"/>
        <v>10</v>
      </c>
      <c r="B51" s="2" t="s">
        <v>129</v>
      </c>
      <c r="C51" s="101">
        <v>211</v>
      </c>
    </row>
    <row r="52" spans="1:3" s="1" customFormat="1" ht="12.75">
      <c r="A52" s="42">
        <f t="shared" si="0"/>
        <v>11</v>
      </c>
      <c r="B52" s="2" t="s">
        <v>130</v>
      </c>
      <c r="C52" s="101">
        <v>228</v>
      </c>
    </row>
    <row r="53" spans="2:3" ht="13.5">
      <c r="B53" s="142" t="s">
        <v>32</v>
      </c>
      <c r="C53" s="122"/>
    </row>
    <row r="54" spans="2:4" ht="12.75">
      <c r="B54" s="103" t="s">
        <v>31</v>
      </c>
      <c r="C54" s="101">
        <v>30</v>
      </c>
      <c r="D54" s="104"/>
    </row>
  </sheetData>
  <mergeCells count="4">
    <mergeCell ref="B8:C8"/>
    <mergeCell ref="B15:C15"/>
    <mergeCell ref="B41:C41"/>
    <mergeCell ref="B53:C5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K10" sqref="K10"/>
    </sheetView>
  </sheetViews>
  <sheetFormatPr defaultColWidth="9.00390625" defaultRowHeight="12.75"/>
  <cols>
    <col min="1" max="1" width="17.75390625" style="0" customWidth="1"/>
    <col min="2" max="2" width="14.625" style="0" customWidth="1"/>
    <col min="3" max="3" width="17.125" style="0" customWidth="1"/>
    <col min="4" max="4" width="15.25390625" style="0" customWidth="1"/>
    <col min="5" max="5" width="12.125" style="0" customWidth="1"/>
  </cols>
  <sheetData>
    <row r="1" spans="1:5" s="14" customFormat="1" ht="15.75">
      <c r="A1" s="146" t="s">
        <v>453</v>
      </c>
      <c r="B1" s="146"/>
      <c r="C1" s="146"/>
      <c r="D1" s="146"/>
      <c r="E1" s="146"/>
    </row>
    <row r="2" spans="1:5" s="14" customFormat="1" ht="15.75">
      <c r="A2" s="147" t="s">
        <v>439</v>
      </c>
      <c r="B2" s="147"/>
      <c r="C2" s="147"/>
      <c r="D2" s="147"/>
      <c r="E2" s="147"/>
    </row>
    <row r="3" spans="1:5" s="14" customFormat="1" ht="15" thickBot="1">
      <c r="A3" s="18"/>
      <c r="B3" s="18"/>
      <c r="C3" s="18"/>
      <c r="D3" s="18"/>
      <c r="E3" s="18"/>
    </row>
    <row r="4" spans="1:5" ht="29.25" thickBot="1">
      <c r="A4" s="50" t="s">
        <v>209</v>
      </c>
      <c r="B4" s="51" t="s">
        <v>426</v>
      </c>
      <c r="C4" s="51" t="s">
        <v>427</v>
      </c>
      <c r="D4" s="52" t="s">
        <v>428</v>
      </c>
      <c r="E4" s="53" t="s">
        <v>540</v>
      </c>
    </row>
    <row r="5" spans="1:5" ht="15.75" thickBot="1">
      <c r="A5" s="9" t="s">
        <v>429</v>
      </c>
      <c r="B5" s="10">
        <v>0.75</v>
      </c>
      <c r="C5" s="10" t="s">
        <v>430</v>
      </c>
      <c r="D5" s="10">
        <v>2.1</v>
      </c>
      <c r="E5" s="55">
        <v>12685</v>
      </c>
    </row>
    <row r="6" spans="1:5" ht="15.75" thickBot="1">
      <c r="A6" s="9" t="s">
        <v>431</v>
      </c>
      <c r="B6" s="10">
        <v>1.1</v>
      </c>
      <c r="C6" s="10" t="s">
        <v>430</v>
      </c>
      <c r="D6" s="10">
        <v>2.8</v>
      </c>
      <c r="E6" s="55">
        <v>13100</v>
      </c>
    </row>
    <row r="7" spans="1:5" ht="15.75" thickBot="1">
      <c r="A7" s="9" t="s">
        <v>432</v>
      </c>
      <c r="B7" s="10">
        <v>1.5</v>
      </c>
      <c r="C7" s="10" t="s">
        <v>430</v>
      </c>
      <c r="D7" s="10">
        <v>3.8</v>
      </c>
      <c r="E7" s="55">
        <v>14558</v>
      </c>
    </row>
    <row r="8" spans="1:5" ht="15.75" thickBot="1">
      <c r="A8" s="9" t="s">
        <v>433</v>
      </c>
      <c r="B8" s="10">
        <v>2.2</v>
      </c>
      <c r="C8" s="10" t="s">
        <v>430</v>
      </c>
      <c r="D8" s="10">
        <v>5.1</v>
      </c>
      <c r="E8" s="55">
        <v>17365</v>
      </c>
    </row>
    <row r="9" spans="1:5" ht="15.75" thickBot="1">
      <c r="A9" s="9" t="s">
        <v>434</v>
      </c>
      <c r="B9" s="10">
        <v>3</v>
      </c>
      <c r="C9" s="10" t="s">
        <v>430</v>
      </c>
      <c r="D9" s="10">
        <v>7.2</v>
      </c>
      <c r="E9" s="55">
        <v>19026</v>
      </c>
    </row>
    <row r="10" spans="1:5" ht="15.75" thickBot="1">
      <c r="A10" s="9" t="s">
        <v>435</v>
      </c>
      <c r="B10" s="10">
        <v>4</v>
      </c>
      <c r="C10" s="10" t="s">
        <v>430</v>
      </c>
      <c r="D10" s="10">
        <v>9</v>
      </c>
      <c r="E10" s="55">
        <v>21212</v>
      </c>
    </row>
    <row r="11" spans="1:5" ht="15.75" thickBot="1">
      <c r="A11" s="9" t="s">
        <v>436</v>
      </c>
      <c r="B11" s="10">
        <v>5.5</v>
      </c>
      <c r="C11" s="10" t="s">
        <v>430</v>
      </c>
      <c r="D11" s="10">
        <v>13</v>
      </c>
      <c r="E11" s="55">
        <v>27658</v>
      </c>
    </row>
    <row r="12" spans="1:5" ht="15.75" thickBot="1">
      <c r="A12" s="9" t="s">
        <v>437</v>
      </c>
      <c r="B12" s="10">
        <v>7.5</v>
      </c>
      <c r="C12" s="10" t="s">
        <v>430</v>
      </c>
      <c r="D12" s="10">
        <v>16.5</v>
      </c>
      <c r="E12" s="55">
        <v>32234</v>
      </c>
    </row>
    <row r="13" spans="1:5" ht="15.75" thickBot="1">
      <c r="A13" s="9" t="s">
        <v>438</v>
      </c>
      <c r="B13" s="10">
        <v>11</v>
      </c>
      <c r="C13" s="10" t="s">
        <v>430</v>
      </c>
      <c r="D13" s="10">
        <v>21</v>
      </c>
      <c r="E13" s="55">
        <v>47535</v>
      </c>
    </row>
    <row r="15" spans="1:4" ht="16.5" thickBot="1">
      <c r="A15" s="15" t="s">
        <v>452</v>
      </c>
      <c r="B15" s="12"/>
      <c r="C15" s="12"/>
      <c r="D15" s="12"/>
    </row>
    <row r="16" spans="1:5" s="13" customFormat="1" ht="15.75" thickBot="1">
      <c r="A16" s="26" t="s">
        <v>209</v>
      </c>
      <c r="B16" s="148" t="s">
        <v>446</v>
      </c>
      <c r="C16" s="148"/>
      <c r="D16" s="148"/>
      <c r="E16" s="25" t="s">
        <v>540</v>
      </c>
    </row>
    <row r="17" spans="1:5" s="13" customFormat="1" ht="30.75" customHeight="1" thickBot="1">
      <c r="A17" s="11" t="s">
        <v>440</v>
      </c>
      <c r="B17" s="149" t="s">
        <v>447</v>
      </c>
      <c r="C17" s="149"/>
      <c r="D17" s="149"/>
      <c r="E17" s="55">
        <v>8528</v>
      </c>
    </row>
    <row r="18" spans="1:5" s="13" customFormat="1" ht="15.75" thickBot="1">
      <c r="A18" s="11" t="s">
        <v>441</v>
      </c>
      <c r="B18" s="150" t="s">
        <v>448</v>
      </c>
      <c r="C18" s="150"/>
      <c r="D18" s="150"/>
      <c r="E18" s="55">
        <v>5861</v>
      </c>
    </row>
    <row r="19" spans="1:5" s="13" customFormat="1" ht="15.75" thickBot="1">
      <c r="A19" s="11" t="s">
        <v>442</v>
      </c>
      <c r="B19" s="145" t="s">
        <v>449</v>
      </c>
      <c r="C19" s="145"/>
      <c r="D19" s="145"/>
      <c r="E19" s="56" t="s">
        <v>445</v>
      </c>
    </row>
    <row r="20" spans="1:5" s="13" customFormat="1" ht="31.5" customHeight="1" thickBot="1">
      <c r="A20" s="11" t="s">
        <v>443</v>
      </c>
      <c r="B20" s="143" t="s">
        <v>450</v>
      </c>
      <c r="C20" s="144"/>
      <c r="D20" s="144"/>
      <c r="E20" s="57">
        <v>640</v>
      </c>
    </row>
    <row r="21" spans="1:5" s="13" customFormat="1" ht="15.75" thickBot="1">
      <c r="A21" s="11" t="s">
        <v>444</v>
      </c>
      <c r="B21" s="145" t="s">
        <v>451</v>
      </c>
      <c r="C21" s="145"/>
      <c r="D21" s="145"/>
      <c r="E21" s="55">
        <v>9591</v>
      </c>
    </row>
    <row r="23" ht="15">
      <c r="A23" s="54" t="s">
        <v>541</v>
      </c>
    </row>
  </sheetData>
  <mergeCells count="8">
    <mergeCell ref="B20:D20"/>
    <mergeCell ref="B21:D21"/>
    <mergeCell ref="A1:E1"/>
    <mergeCell ref="A2:E2"/>
    <mergeCell ref="B16:D16"/>
    <mergeCell ref="B17:D17"/>
    <mergeCell ref="B18:D18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36" sqref="F36"/>
    </sheetView>
  </sheetViews>
  <sheetFormatPr defaultColWidth="9.00390625" defaultRowHeight="12.75"/>
  <cols>
    <col min="1" max="1" width="4.25390625" style="0" customWidth="1"/>
    <col min="2" max="2" width="52.375" style="0" customWidth="1"/>
    <col min="3" max="3" width="13.375" style="34" customWidth="1"/>
    <col min="4" max="4" width="9.125" style="76" customWidth="1"/>
  </cols>
  <sheetData>
    <row r="1" spans="2:4" s="20" customFormat="1" ht="15.75">
      <c r="B1" s="36" t="s">
        <v>604</v>
      </c>
      <c r="D1" s="68"/>
    </row>
    <row r="2" spans="2:4" s="20" customFormat="1" ht="15.75">
      <c r="B2" s="36" t="s">
        <v>530</v>
      </c>
      <c r="C2" s="21">
        <v>40591</v>
      </c>
      <c r="D2" s="69"/>
    </row>
    <row r="3" spans="2:4" s="20" customFormat="1" ht="15.75">
      <c r="B3" s="36"/>
      <c r="D3" s="70"/>
    </row>
    <row r="4" spans="2:4" s="43" customFormat="1" ht="12.75">
      <c r="B4" s="43" t="s">
        <v>532</v>
      </c>
      <c r="D4" s="71"/>
    </row>
    <row r="5" spans="2:4" s="43" customFormat="1" ht="12.75">
      <c r="B5" s="43" t="s">
        <v>533</v>
      </c>
      <c r="D5" s="71"/>
    </row>
    <row r="6" s="20" customFormat="1" ht="12.75">
      <c r="D6" s="68"/>
    </row>
    <row r="7" spans="1:4" s="8" customFormat="1" ht="14.25">
      <c r="A7" s="45" t="s">
        <v>531</v>
      </c>
      <c r="B7" s="17" t="s">
        <v>136</v>
      </c>
      <c r="C7" s="16" t="s">
        <v>542</v>
      </c>
      <c r="D7" s="72"/>
    </row>
    <row r="8" spans="1:4" s="1" customFormat="1" ht="13.5">
      <c r="A8" s="42"/>
      <c r="B8" s="153" t="s">
        <v>283</v>
      </c>
      <c r="C8" s="124"/>
      <c r="D8" s="73"/>
    </row>
    <row r="9" spans="1:4" s="1" customFormat="1" ht="12.75">
      <c r="A9" s="42">
        <v>1</v>
      </c>
      <c r="B9" s="110" t="s">
        <v>284</v>
      </c>
      <c r="C9" s="90">
        <v>102.67040000000001</v>
      </c>
      <c r="D9" s="73"/>
    </row>
    <row r="10" spans="1:4" s="1" customFormat="1" ht="12.75">
      <c r="A10" s="42">
        <f aca="true" t="shared" si="0" ref="A10:A17">A9+1</f>
        <v>2</v>
      </c>
      <c r="B10" s="110" t="s">
        <v>286</v>
      </c>
      <c r="C10" s="90">
        <v>118.8208</v>
      </c>
      <c r="D10" s="73"/>
    </row>
    <row r="11" spans="1:4" s="1" customFormat="1" ht="12.75">
      <c r="A11" s="42">
        <f t="shared" si="0"/>
        <v>3</v>
      </c>
      <c r="B11" s="110" t="s">
        <v>287</v>
      </c>
      <c r="C11" s="90">
        <v>144.2</v>
      </c>
      <c r="D11" s="73"/>
    </row>
    <row r="12" spans="1:4" s="1" customFormat="1" ht="12.75">
      <c r="A12" s="42">
        <f t="shared" si="0"/>
        <v>4</v>
      </c>
      <c r="B12" s="110" t="s">
        <v>288</v>
      </c>
      <c r="C12" s="90">
        <v>144.2</v>
      </c>
      <c r="D12" s="73"/>
    </row>
    <row r="13" spans="1:4" s="1" customFormat="1" ht="12.75">
      <c r="A13" s="42">
        <f t="shared" si="0"/>
        <v>5</v>
      </c>
      <c r="B13" s="110" t="s">
        <v>285</v>
      </c>
      <c r="C13" s="90">
        <v>102.67040000000001</v>
      </c>
      <c r="D13" s="73"/>
    </row>
    <row r="14" spans="1:4" s="1" customFormat="1" ht="12.75">
      <c r="A14" s="42">
        <f t="shared" si="0"/>
        <v>6</v>
      </c>
      <c r="B14" s="111" t="s">
        <v>553</v>
      </c>
      <c r="C14" s="90">
        <v>146.5072</v>
      </c>
      <c r="D14" s="73"/>
    </row>
    <row r="15" spans="1:4" s="1" customFormat="1" ht="12.75">
      <c r="A15" s="42">
        <f t="shared" si="0"/>
        <v>7</v>
      </c>
      <c r="B15" s="111" t="s">
        <v>80</v>
      </c>
      <c r="C15" s="90">
        <v>173.04</v>
      </c>
      <c r="D15" s="73"/>
    </row>
    <row r="16" spans="1:4" s="20" customFormat="1" ht="25.5">
      <c r="A16" s="42">
        <f t="shared" si="0"/>
        <v>8</v>
      </c>
      <c r="B16" s="110" t="s">
        <v>552</v>
      </c>
      <c r="C16" s="112">
        <v>327.54</v>
      </c>
      <c r="D16" s="69"/>
    </row>
    <row r="17" spans="1:4" s="6" customFormat="1" ht="12.75">
      <c r="A17" s="42">
        <f t="shared" si="0"/>
        <v>9</v>
      </c>
      <c r="B17" s="110" t="s">
        <v>289</v>
      </c>
      <c r="C17" s="90">
        <v>102.67040000000001</v>
      </c>
      <c r="D17" s="74"/>
    </row>
    <row r="18" spans="1:4" s="1" customFormat="1" ht="13.5" customHeight="1">
      <c r="A18" s="42"/>
      <c r="B18" s="153" t="s">
        <v>290</v>
      </c>
      <c r="C18" s="124"/>
      <c r="D18" s="73"/>
    </row>
    <row r="19" spans="1:4" s="1" customFormat="1" ht="12.75">
      <c r="A19" s="42">
        <f aca="true" t="shared" si="1" ref="A19:A25">A18+1</f>
        <v>1</v>
      </c>
      <c r="B19" s="110" t="s">
        <v>554</v>
      </c>
      <c r="C19" s="90">
        <v>524.888</v>
      </c>
      <c r="D19" s="73"/>
    </row>
    <row r="20" spans="1:4" s="1" customFormat="1" ht="12.75">
      <c r="A20" s="42">
        <f t="shared" si="1"/>
        <v>2</v>
      </c>
      <c r="B20" s="110" t="s">
        <v>291</v>
      </c>
      <c r="C20" s="90">
        <v>460.2864</v>
      </c>
      <c r="D20" s="73"/>
    </row>
    <row r="21" spans="1:4" s="1" customFormat="1" ht="12.75">
      <c r="A21" s="42">
        <f t="shared" si="1"/>
        <v>3</v>
      </c>
      <c r="B21" s="110" t="s">
        <v>292</v>
      </c>
      <c r="C21" s="90">
        <v>423.37120000000004</v>
      </c>
      <c r="D21" s="75"/>
    </row>
    <row r="22" spans="1:4" s="1" customFormat="1" ht="13.5" customHeight="1">
      <c r="A22" s="42">
        <f t="shared" si="1"/>
        <v>4</v>
      </c>
      <c r="B22" s="110" t="s">
        <v>293</v>
      </c>
      <c r="C22" s="90">
        <v>583.7216000000001</v>
      </c>
      <c r="D22" s="75"/>
    </row>
    <row r="23" spans="1:4" s="1" customFormat="1" ht="12.75">
      <c r="A23" s="42">
        <f t="shared" si="1"/>
        <v>5</v>
      </c>
      <c r="B23" s="110" t="s">
        <v>294</v>
      </c>
      <c r="C23" s="90">
        <v>536.424</v>
      </c>
      <c r="D23" s="75"/>
    </row>
    <row r="24" spans="1:4" s="1" customFormat="1" ht="12.75">
      <c r="A24" s="42">
        <f t="shared" si="1"/>
        <v>6</v>
      </c>
      <c r="B24" s="111" t="s">
        <v>81</v>
      </c>
      <c r="C24" s="90">
        <v>780.9872</v>
      </c>
      <c r="D24" s="75"/>
    </row>
    <row r="25" spans="1:4" s="1" customFormat="1" ht="12.75">
      <c r="A25" s="42">
        <f t="shared" si="1"/>
        <v>7</v>
      </c>
      <c r="B25" s="111" t="s">
        <v>82</v>
      </c>
      <c r="C25" s="90">
        <v>928.648</v>
      </c>
      <c r="D25" s="75"/>
    </row>
    <row r="26" spans="1:4" s="1" customFormat="1" ht="13.5">
      <c r="A26" s="42"/>
      <c r="B26" s="154" t="s">
        <v>557</v>
      </c>
      <c r="C26" s="155"/>
      <c r="D26" s="75"/>
    </row>
    <row r="27" spans="1:4" s="1" customFormat="1" ht="12.75">
      <c r="A27" s="42">
        <v>1</v>
      </c>
      <c r="B27" s="2" t="s">
        <v>555</v>
      </c>
      <c r="C27" s="90">
        <v>274.5568</v>
      </c>
      <c r="D27" s="75"/>
    </row>
    <row r="28" spans="1:4" s="1" customFormat="1" ht="12.75">
      <c r="A28" s="42">
        <v>2</v>
      </c>
      <c r="B28" s="2" t="s">
        <v>556</v>
      </c>
      <c r="C28" s="90">
        <v>342.6192</v>
      </c>
      <c r="D28" s="75"/>
    </row>
    <row r="29" spans="1:3" ht="12.75">
      <c r="A29" s="42">
        <f>A28+1</f>
        <v>3</v>
      </c>
      <c r="B29" s="2" t="s">
        <v>558</v>
      </c>
      <c r="C29" s="113">
        <v>126.896</v>
      </c>
    </row>
    <row r="30" spans="1:3" ht="12.75">
      <c r="A30" s="83">
        <f>A29+1</f>
        <v>4</v>
      </c>
      <c r="B30" s="84" t="s">
        <v>559</v>
      </c>
      <c r="C30" s="113">
        <v>148.8144</v>
      </c>
    </row>
    <row r="31" spans="1:3" ht="13.5">
      <c r="A31" s="85"/>
      <c r="B31" s="156" t="s">
        <v>73</v>
      </c>
      <c r="C31" s="156"/>
    </row>
    <row r="32" spans="1:3" ht="12.75">
      <c r="A32" s="7">
        <v>1</v>
      </c>
      <c r="B32" s="2" t="s">
        <v>74</v>
      </c>
      <c r="C32" s="86">
        <v>41</v>
      </c>
    </row>
    <row r="33" spans="2:3" ht="13.5">
      <c r="B33" s="151" t="s">
        <v>28</v>
      </c>
      <c r="C33" s="152"/>
    </row>
    <row r="34" spans="1:4" s="20" customFormat="1" ht="12.75">
      <c r="A34" s="7">
        <v>1</v>
      </c>
      <c r="B34" s="94" t="s">
        <v>30</v>
      </c>
      <c r="C34" s="112">
        <v>132.76962177024004</v>
      </c>
      <c r="D34" s="69"/>
    </row>
    <row r="35" spans="1:4" s="20" customFormat="1" ht="12.75">
      <c r="A35" s="7">
        <v>2</v>
      </c>
      <c r="B35" s="94" t="s">
        <v>29</v>
      </c>
      <c r="C35" s="112">
        <v>100.25713524736003</v>
      </c>
      <c r="D35" s="69"/>
    </row>
  </sheetData>
  <mergeCells count="5">
    <mergeCell ref="B33:C33"/>
    <mergeCell ref="B8:C8"/>
    <mergeCell ref="B18:C18"/>
    <mergeCell ref="B26:C26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3"/>
  <sheetViews>
    <sheetView workbookViewId="0" topLeftCell="A1">
      <selection activeCell="G48" sqref="G48"/>
    </sheetView>
  </sheetViews>
  <sheetFormatPr defaultColWidth="9.00390625" defaultRowHeight="12.75"/>
  <cols>
    <col min="1" max="1" width="4.625" style="0" customWidth="1"/>
    <col min="2" max="2" width="61.625" style="0" customWidth="1"/>
    <col min="3" max="3" width="13.875" style="79" customWidth="1"/>
  </cols>
  <sheetData>
    <row r="1" spans="2:3" s="20" customFormat="1" ht="15.75">
      <c r="B1" s="36" t="s">
        <v>529</v>
      </c>
      <c r="C1" s="79"/>
    </row>
    <row r="2" spans="2:3" s="20" customFormat="1" ht="15.75">
      <c r="B2" s="36" t="s">
        <v>530</v>
      </c>
      <c r="C2" s="21">
        <v>40591</v>
      </c>
    </row>
    <row r="3" spans="2:3" s="20" customFormat="1" ht="15.75">
      <c r="B3" s="36"/>
      <c r="C3" s="80"/>
    </row>
    <row r="4" spans="2:3" s="43" customFormat="1" ht="12.75">
      <c r="B4" s="43" t="s">
        <v>532</v>
      </c>
      <c r="C4" s="67"/>
    </row>
    <row r="5" spans="2:3" s="43" customFormat="1" ht="12.75">
      <c r="B5" s="43" t="s">
        <v>533</v>
      </c>
      <c r="C5" s="67"/>
    </row>
    <row r="6" s="20" customFormat="1" ht="12.75">
      <c r="C6" s="79"/>
    </row>
    <row r="7" spans="1:3" s="4" customFormat="1" ht="14.25">
      <c r="A7" s="17" t="s">
        <v>531</v>
      </c>
      <c r="B7" s="37" t="s">
        <v>136</v>
      </c>
      <c r="C7" s="81" t="s">
        <v>542</v>
      </c>
    </row>
    <row r="8" spans="1:3" s="1" customFormat="1" ht="12.75" customHeight="1">
      <c r="A8" s="42">
        <v>1</v>
      </c>
      <c r="B8" s="123" t="s">
        <v>422</v>
      </c>
      <c r="C8" s="124"/>
    </row>
    <row r="9" spans="1:3" s="1" customFormat="1" ht="12.75">
      <c r="A9" s="42">
        <f>A8+1</f>
        <v>2</v>
      </c>
      <c r="B9" s="38" t="s">
        <v>423</v>
      </c>
      <c r="C9" s="90">
        <v>193.8048</v>
      </c>
    </row>
    <row r="10" spans="1:3" s="1" customFormat="1" ht="12.75">
      <c r="A10" s="42">
        <f aca="true" t="shared" si="0" ref="A10:A58">A9+1</f>
        <v>3</v>
      </c>
      <c r="B10" s="38" t="s">
        <v>424</v>
      </c>
      <c r="C10" s="90">
        <v>152.2752</v>
      </c>
    </row>
    <row r="11" spans="1:3" s="1" customFormat="1" ht="13.5">
      <c r="A11" s="42"/>
      <c r="B11" s="123" t="s">
        <v>295</v>
      </c>
      <c r="C11" s="157"/>
    </row>
    <row r="12" spans="1:3" s="1" customFormat="1" ht="12.75">
      <c r="A12" s="42">
        <f t="shared" si="0"/>
        <v>1</v>
      </c>
      <c r="B12" s="2" t="s">
        <v>87</v>
      </c>
      <c r="C12" s="90">
        <v>25.75</v>
      </c>
    </row>
    <row r="13" spans="1:3" s="1" customFormat="1" ht="12.75">
      <c r="A13" s="42"/>
      <c r="B13" s="2" t="s">
        <v>296</v>
      </c>
      <c r="C13" s="90">
        <v>31.93</v>
      </c>
    </row>
    <row r="14" spans="1:3" s="1" customFormat="1" ht="12.75">
      <c r="A14" s="42">
        <f>A12+1</f>
        <v>2</v>
      </c>
      <c r="B14" s="2" t="s">
        <v>297</v>
      </c>
      <c r="C14" s="90">
        <v>55.62</v>
      </c>
    </row>
    <row r="15" spans="1:3" s="1" customFormat="1" ht="13.5">
      <c r="A15" s="42"/>
      <c r="B15" s="158" t="s">
        <v>298</v>
      </c>
      <c r="C15" s="158"/>
    </row>
    <row r="16" spans="1:3" s="1" customFormat="1" ht="12.75">
      <c r="A16" s="42">
        <f t="shared" si="0"/>
        <v>1</v>
      </c>
      <c r="B16" s="114" t="s">
        <v>299</v>
      </c>
      <c r="C16" s="115">
        <v>20.2</v>
      </c>
    </row>
    <row r="17" spans="1:3" s="1" customFormat="1" ht="13.5">
      <c r="A17" s="42"/>
      <c r="B17" s="123" t="s">
        <v>300</v>
      </c>
      <c r="C17" s="124"/>
    </row>
    <row r="18" spans="1:3" s="1" customFormat="1" ht="12.75">
      <c r="A18" s="42"/>
      <c r="B18" s="116" t="s">
        <v>560</v>
      </c>
      <c r="C18" s="90">
        <v>39.14</v>
      </c>
    </row>
    <row r="19" spans="1:3" s="1" customFormat="1" ht="12.75">
      <c r="A19" s="42"/>
      <c r="B19" s="116" t="s">
        <v>561</v>
      </c>
      <c r="C19" s="90">
        <v>42.23</v>
      </c>
    </row>
    <row r="20" spans="1:3" s="1" customFormat="1" ht="12.75">
      <c r="A20" s="42"/>
      <c r="B20" s="116" t="s">
        <v>77</v>
      </c>
      <c r="C20" s="90">
        <v>42.23</v>
      </c>
    </row>
    <row r="21" spans="1:3" s="1" customFormat="1" ht="12.75">
      <c r="A21" s="42">
        <f>A17+1</f>
        <v>1</v>
      </c>
      <c r="B21" s="117" t="s">
        <v>301</v>
      </c>
      <c r="C21" s="90">
        <v>46.144</v>
      </c>
    </row>
    <row r="22" spans="1:3" s="1" customFormat="1" ht="12.75">
      <c r="A22" s="42">
        <f t="shared" si="0"/>
        <v>2</v>
      </c>
      <c r="B22" s="117" t="s">
        <v>562</v>
      </c>
      <c r="C22" s="90">
        <v>63.86</v>
      </c>
    </row>
    <row r="23" spans="1:3" s="1" customFormat="1" ht="13.5">
      <c r="A23" s="42"/>
      <c r="B23" s="123" t="s">
        <v>302</v>
      </c>
      <c r="C23" s="124"/>
    </row>
    <row r="24" spans="1:3" s="1" customFormat="1" ht="12.75">
      <c r="A24" s="42">
        <f t="shared" si="0"/>
        <v>1</v>
      </c>
      <c r="B24" s="38" t="s">
        <v>303</v>
      </c>
      <c r="C24" s="32">
        <v>45.2</v>
      </c>
    </row>
    <row r="25" spans="1:3" s="1" customFormat="1" ht="13.5">
      <c r="A25" s="42"/>
      <c r="B25" s="123" t="s">
        <v>304</v>
      </c>
      <c r="C25" s="124"/>
    </row>
    <row r="26" spans="1:3" s="1" customFormat="1" ht="12.75">
      <c r="A26" s="42">
        <f t="shared" si="0"/>
        <v>1</v>
      </c>
      <c r="B26" s="117" t="s">
        <v>305</v>
      </c>
      <c r="C26" s="90">
        <v>28.84</v>
      </c>
    </row>
    <row r="27" spans="1:3" s="1" customFormat="1" ht="12.75">
      <c r="A27" s="42">
        <f t="shared" si="0"/>
        <v>2</v>
      </c>
      <c r="B27" s="117" t="s">
        <v>306</v>
      </c>
      <c r="C27" s="90">
        <v>24.72</v>
      </c>
    </row>
    <row r="28" spans="1:3" s="1" customFormat="1" ht="12.75">
      <c r="A28" s="42">
        <f t="shared" si="0"/>
        <v>3</v>
      </c>
      <c r="B28" s="117" t="s">
        <v>307</v>
      </c>
      <c r="C28" s="90">
        <v>28.84</v>
      </c>
    </row>
    <row r="29" spans="1:3" s="1" customFormat="1" ht="12.75">
      <c r="A29" s="42">
        <f t="shared" si="0"/>
        <v>4</v>
      </c>
      <c r="B29" s="117" t="s">
        <v>308</v>
      </c>
      <c r="C29" s="90">
        <v>39.2224</v>
      </c>
    </row>
    <row r="30" spans="1:3" s="1" customFormat="1" ht="12.75">
      <c r="A30" s="42">
        <f t="shared" si="0"/>
        <v>5</v>
      </c>
      <c r="B30" s="117" t="s">
        <v>309</v>
      </c>
      <c r="C30" s="90">
        <v>68.0624</v>
      </c>
    </row>
    <row r="31" spans="1:3" s="1" customFormat="1" ht="13.5">
      <c r="A31" s="42"/>
      <c r="B31" s="123" t="s">
        <v>310</v>
      </c>
      <c r="C31" s="124"/>
    </row>
    <row r="32" spans="1:3" s="1" customFormat="1" ht="12.75">
      <c r="A32" s="42">
        <f t="shared" si="0"/>
        <v>1</v>
      </c>
      <c r="B32" s="38" t="s">
        <v>311</v>
      </c>
      <c r="C32" s="32">
        <v>41.3</v>
      </c>
    </row>
    <row r="33" spans="1:3" s="1" customFormat="1" ht="13.5">
      <c r="A33" s="42"/>
      <c r="B33" s="123" t="s">
        <v>312</v>
      </c>
      <c r="C33" s="124"/>
    </row>
    <row r="34" spans="1:3" s="1" customFormat="1" ht="12.75">
      <c r="A34" s="42">
        <f t="shared" si="0"/>
        <v>1</v>
      </c>
      <c r="B34" s="38" t="s">
        <v>313</v>
      </c>
      <c r="C34" s="90">
        <v>42.23</v>
      </c>
    </row>
    <row r="35" spans="1:3" s="1" customFormat="1" ht="12.75">
      <c r="A35" s="42">
        <f t="shared" si="0"/>
        <v>2</v>
      </c>
      <c r="B35" s="38" t="s">
        <v>314</v>
      </c>
      <c r="C35" s="90">
        <v>27.81</v>
      </c>
    </row>
    <row r="36" spans="1:3" s="1" customFormat="1" ht="12.75">
      <c r="A36" s="42">
        <f t="shared" si="0"/>
        <v>3</v>
      </c>
      <c r="B36" s="38" t="s">
        <v>315</v>
      </c>
      <c r="C36" s="90">
        <v>69.01</v>
      </c>
    </row>
    <row r="37" spans="1:3" s="1" customFormat="1" ht="12.75">
      <c r="A37" s="42">
        <f t="shared" si="0"/>
        <v>4</v>
      </c>
      <c r="B37" s="38" t="s">
        <v>316</v>
      </c>
      <c r="C37" s="90">
        <v>40.17</v>
      </c>
    </row>
    <row r="38" spans="1:3" s="1" customFormat="1" ht="13.5">
      <c r="A38" s="42"/>
      <c r="B38" s="121" t="s">
        <v>317</v>
      </c>
      <c r="C38" s="122"/>
    </row>
    <row r="39" spans="1:3" s="1" customFormat="1" ht="12.75">
      <c r="A39" s="42">
        <f t="shared" si="0"/>
        <v>1</v>
      </c>
      <c r="B39" s="38" t="s">
        <v>318</v>
      </c>
      <c r="C39" s="90">
        <v>53.56</v>
      </c>
    </row>
    <row r="40" spans="1:3" s="1" customFormat="1" ht="12.75">
      <c r="A40" s="42">
        <f t="shared" si="0"/>
        <v>2</v>
      </c>
      <c r="B40" s="38" t="s">
        <v>319</v>
      </c>
      <c r="C40" s="90">
        <v>53.56</v>
      </c>
    </row>
    <row r="41" spans="1:3" s="1" customFormat="1" ht="12.75">
      <c r="A41" s="42"/>
      <c r="B41" s="38" t="s">
        <v>563</v>
      </c>
      <c r="C41" s="90">
        <v>53.56</v>
      </c>
    </row>
    <row r="42" spans="1:3" s="1" customFormat="1" ht="12.75">
      <c r="A42" s="42">
        <f>A40+1</f>
        <v>3</v>
      </c>
      <c r="B42" s="38" t="s">
        <v>564</v>
      </c>
      <c r="C42" s="90">
        <v>55.62</v>
      </c>
    </row>
    <row r="43" spans="1:3" s="1" customFormat="1" ht="13.5">
      <c r="A43" s="42"/>
      <c r="B43" s="121" t="s">
        <v>320</v>
      </c>
      <c r="C43" s="122"/>
    </row>
    <row r="44" spans="1:3" s="1" customFormat="1" ht="12.75">
      <c r="A44" s="42">
        <f t="shared" si="0"/>
        <v>1</v>
      </c>
      <c r="B44" s="38" t="s">
        <v>321</v>
      </c>
      <c r="C44" s="32">
        <v>12.7</v>
      </c>
    </row>
    <row r="45" spans="1:3" s="1" customFormat="1" ht="13.5">
      <c r="A45" s="42"/>
      <c r="B45" s="123" t="s">
        <v>322</v>
      </c>
      <c r="C45" s="124"/>
    </row>
    <row r="46" spans="1:3" s="1" customFormat="1" ht="15.75" customHeight="1">
      <c r="A46" s="42">
        <f t="shared" si="0"/>
        <v>1</v>
      </c>
      <c r="B46" s="38" t="s">
        <v>323</v>
      </c>
      <c r="C46" s="32">
        <v>60.9</v>
      </c>
    </row>
    <row r="47" spans="1:3" s="1" customFormat="1" ht="12.75">
      <c r="A47" s="42">
        <f t="shared" si="0"/>
        <v>2</v>
      </c>
      <c r="B47" s="38" t="s">
        <v>324</v>
      </c>
      <c r="C47" s="32">
        <v>18.7</v>
      </c>
    </row>
    <row r="48" spans="1:3" s="1" customFormat="1" ht="13.5">
      <c r="A48" s="42"/>
      <c r="B48" s="123" t="s">
        <v>569</v>
      </c>
      <c r="C48" s="124"/>
    </row>
    <row r="49" spans="1:3" s="1" customFormat="1" ht="12.75">
      <c r="A49" s="42">
        <f t="shared" si="0"/>
        <v>1</v>
      </c>
      <c r="B49" s="38" t="s">
        <v>565</v>
      </c>
      <c r="C49" s="77"/>
    </row>
    <row r="50" spans="1:3" s="1" customFormat="1" ht="12.75">
      <c r="A50" s="42">
        <f t="shared" si="0"/>
        <v>2</v>
      </c>
      <c r="B50" s="38" t="s">
        <v>566</v>
      </c>
      <c r="C50" s="32"/>
    </row>
    <row r="51" spans="1:3" s="1" customFormat="1" ht="12.75">
      <c r="A51" s="42"/>
      <c r="B51" s="38" t="s">
        <v>567</v>
      </c>
      <c r="C51" s="89"/>
    </row>
    <row r="52" spans="1:3" s="1" customFormat="1" ht="12.75">
      <c r="A52" s="42"/>
      <c r="B52" s="38" t="s">
        <v>325</v>
      </c>
      <c r="C52" s="89"/>
    </row>
    <row r="53" spans="1:3" s="1" customFormat="1" ht="12.75">
      <c r="A53" s="42"/>
      <c r="B53" s="38" t="s">
        <v>568</v>
      </c>
      <c r="C53" s="90">
        <v>183.34</v>
      </c>
    </row>
    <row r="54" spans="1:3" s="1" customFormat="1" ht="13.5">
      <c r="A54" s="42"/>
      <c r="B54" s="123" t="s">
        <v>38</v>
      </c>
      <c r="C54" s="124"/>
    </row>
    <row r="55" spans="1:3" s="1" customFormat="1" ht="12.75">
      <c r="A55" s="42">
        <f t="shared" si="0"/>
        <v>1</v>
      </c>
      <c r="B55" s="39" t="s">
        <v>40</v>
      </c>
      <c r="C55" s="90">
        <v>53.56</v>
      </c>
    </row>
    <row r="56" spans="1:3" s="1" customFormat="1" ht="12.75">
      <c r="A56" s="42">
        <f>A55+1</f>
        <v>2</v>
      </c>
      <c r="B56" s="39" t="s">
        <v>39</v>
      </c>
      <c r="C56" s="90">
        <v>103</v>
      </c>
    </row>
    <row r="57" spans="1:3" s="1" customFormat="1" ht="12.75">
      <c r="A57" s="42" t="e">
        <f>#REF!+1</f>
        <v>#REF!</v>
      </c>
      <c r="B57" s="39" t="s">
        <v>41</v>
      </c>
      <c r="C57" s="90">
        <v>173.04</v>
      </c>
    </row>
    <row r="58" spans="1:3" s="1" customFormat="1" ht="12.75">
      <c r="A58" s="42" t="e">
        <f t="shared" si="0"/>
        <v>#REF!</v>
      </c>
      <c r="B58" s="39" t="s">
        <v>42</v>
      </c>
      <c r="C58" s="90">
        <v>216.3</v>
      </c>
    </row>
    <row r="59" spans="1:3" s="1" customFormat="1" ht="13.5">
      <c r="A59" s="42"/>
      <c r="B59" s="123" t="s">
        <v>570</v>
      </c>
      <c r="C59" s="124"/>
    </row>
    <row r="60" spans="2:3" s="1" customFormat="1" ht="12.75">
      <c r="B60" s="38" t="s">
        <v>543</v>
      </c>
      <c r="C60" s="90">
        <v>265.74</v>
      </c>
    </row>
    <row r="61" spans="2:3" s="1" customFormat="1" ht="12.75">
      <c r="B61" s="38" t="s">
        <v>571</v>
      </c>
      <c r="C61" s="90">
        <v>319.3</v>
      </c>
    </row>
    <row r="62" spans="2:3" s="1" customFormat="1" ht="12.75">
      <c r="B62" s="38" t="s">
        <v>36</v>
      </c>
      <c r="C62" s="90">
        <v>303.85</v>
      </c>
    </row>
    <row r="63" spans="2:3" s="1" customFormat="1" ht="12.75">
      <c r="B63" s="38" t="s">
        <v>37</v>
      </c>
      <c r="C63" s="90">
        <v>363.59</v>
      </c>
    </row>
    <row r="64" spans="2:3" s="1" customFormat="1" ht="12.75">
      <c r="B64" s="38" t="s">
        <v>326</v>
      </c>
      <c r="C64" s="90">
        <v>441.87</v>
      </c>
    </row>
    <row r="65" spans="1:3" s="1" customFormat="1" ht="12.75">
      <c r="A65" s="42" t="e">
        <f>#REF!+1</f>
        <v>#REF!</v>
      </c>
      <c r="B65" s="38" t="s">
        <v>328</v>
      </c>
      <c r="C65" s="90">
        <v>530.2440411340804</v>
      </c>
    </row>
    <row r="66" spans="1:3" s="1" customFormat="1" ht="12.75">
      <c r="A66" s="42"/>
      <c r="B66" s="38" t="s">
        <v>327</v>
      </c>
      <c r="C66" s="90">
        <v>238.96</v>
      </c>
    </row>
    <row r="67" spans="1:3" s="1" customFormat="1" ht="12.75">
      <c r="A67" s="42" t="e">
        <f>A65+1</f>
        <v>#REF!</v>
      </c>
      <c r="B67" s="38" t="s">
        <v>329</v>
      </c>
      <c r="C67" s="90">
        <v>308.01120000000003</v>
      </c>
    </row>
    <row r="68" spans="1:3" s="1" customFormat="1" ht="13.5">
      <c r="A68" s="42"/>
      <c r="B68" s="123" t="s">
        <v>330</v>
      </c>
      <c r="C68" s="124"/>
    </row>
    <row r="69" spans="1:3" s="1" customFormat="1" ht="12.75">
      <c r="A69" s="42" t="e">
        <f>#REF!+1</f>
        <v>#REF!</v>
      </c>
      <c r="B69" s="38" t="s">
        <v>332</v>
      </c>
      <c r="C69" s="90">
        <v>464.53</v>
      </c>
    </row>
    <row r="70" spans="1:3" s="1" customFormat="1" ht="12.75">
      <c r="A70" s="42"/>
      <c r="B70" s="38" t="s">
        <v>334</v>
      </c>
      <c r="C70" s="90">
        <v>558.26</v>
      </c>
    </row>
    <row r="71" spans="1:3" s="1" customFormat="1" ht="12.75">
      <c r="A71" s="42"/>
      <c r="B71" s="38" t="s">
        <v>331</v>
      </c>
      <c r="C71" s="90">
        <v>249.26</v>
      </c>
    </row>
    <row r="72" spans="1:3" s="1" customFormat="1" ht="12.75">
      <c r="A72" s="42" t="e">
        <f>#REF!+1</f>
        <v>#REF!</v>
      </c>
      <c r="B72" s="38" t="s">
        <v>333</v>
      </c>
      <c r="C72" s="90">
        <v>267.6352</v>
      </c>
    </row>
    <row r="73" spans="1:3" s="1" customFormat="1" ht="13.5">
      <c r="A73" s="42"/>
      <c r="B73" s="123" t="s">
        <v>50</v>
      </c>
      <c r="C73" s="124"/>
    </row>
    <row r="74" spans="1:3" s="1" customFormat="1" ht="12.75">
      <c r="A74" s="42">
        <f aca="true" t="shared" si="1" ref="A74:A127">A73+1</f>
        <v>1</v>
      </c>
      <c r="B74" s="39" t="s">
        <v>47</v>
      </c>
      <c r="C74" s="31">
        <v>44</v>
      </c>
    </row>
    <row r="75" spans="1:3" s="1" customFormat="1" ht="12.75">
      <c r="A75" s="42">
        <f t="shared" si="1"/>
        <v>2</v>
      </c>
      <c r="B75" s="39" t="s">
        <v>48</v>
      </c>
      <c r="C75" s="31">
        <v>44</v>
      </c>
    </row>
    <row r="76" spans="1:3" s="1" customFormat="1" ht="12.75">
      <c r="A76" s="42">
        <f t="shared" si="1"/>
        <v>3</v>
      </c>
      <c r="B76" s="39" t="s">
        <v>49</v>
      </c>
      <c r="C76" s="31">
        <v>44</v>
      </c>
    </row>
    <row r="77" spans="1:3" s="1" customFormat="1" ht="13.5">
      <c r="A77" s="42"/>
      <c r="B77" s="121" t="s">
        <v>46</v>
      </c>
      <c r="C77" s="122"/>
    </row>
    <row r="78" spans="1:3" s="1" customFormat="1" ht="12.75">
      <c r="A78" s="42">
        <f t="shared" si="1"/>
        <v>1</v>
      </c>
      <c r="B78" s="87" t="s">
        <v>43</v>
      </c>
      <c r="C78" s="90">
        <v>384.19</v>
      </c>
    </row>
    <row r="79" spans="1:3" s="1" customFormat="1" ht="12.75">
      <c r="A79" s="42"/>
      <c r="B79" s="87" t="s">
        <v>44</v>
      </c>
      <c r="C79" s="90">
        <v>467.62</v>
      </c>
    </row>
    <row r="80" spans="1:3" s="1" customFormat="1" ht="12.75">
      <c r="A80" s="42"/>
      <c r="B80" s="88" t="s">
        <v>45</v>
      </c>
      <c r="C80" s="90">
        <v>431.57</v>
      </c>
    </row>
    <row r="81" spans="1:3" s="1" customFormat="1" ht="12.75">
      <c r="A81" s="42"/>
      <c r="B81" s="118" t="s">
        <v>52</v>
      </c>
      <c r="C81" s="90">
        <v>347.11</v>
      </c>
    </row>
    <row r="82" spans="1:3" s="1" customFormat="1" ht="12.75">
      <c r="A82" s="42"/>
      <c r="B82" s="118" t="s">
        <v>53</v>
      </c>
      <c r="C82" s="90">
        <v>347.11</v>
      </c>
    </row>
    <row r="83" spans="1:3" s="1" customFormat="1" ht="12.75">
      <c r="A83" s="42"/>
      <c r="B83" s="118" t="s">
        <v>54</v>
      </c>
      <c r="C83" s="90">
        <v>347.11</v>
      </c>
    </row>
    <row r="84" spans="1:3" s="1" customFormat="1" ht="12.75">
      <c r="A84" s="42"/>
      <c r="B84" s="118" t="s">
        <v>55</v>
      </c>
      <c r="C84" s="90">
        <v>347.11</v>
      </c>
    </row>
    <row r="85" spans="1:3" s="1" customFormat="1" ht="12.75">
      <c r="A85" s="42"/>
      <c r="B85" s="118" t="s">
        <v>56</v>
      </c>
      <c r="C85" s="90">
        <v>347.11</v>
      </c>
    </row>
    <row r="86" spans="1:3" s="1" customFormat="1" ht="12.75">
      <c r="A86" s="42"/>
      <c r="B86" s="118" t="s">
        <v>57</v>
      </c>
      <c r="C86" s="90">
        <v>347.11</v>
      </c>
    </row>
    <row r="87" spans="1:3" s="1" customFormat="1" ht="13.5">
      <c r="A87" s="42"/>
      <c r="B87" s="123" t="s">
        <v>51</v>
      </c>
      <c r="C87" s="124"/>
    </row>
    <row r="88" spans="1:3" s="1" customFormat="1" ht="12.75">
      <c r="A88" s="42">
        <f t="shared" si="1"/>
        <v>1</v>
      </c>
      <c r="B88" s="119" t="s">
        <v>335</v>
      </c>
      <c r="C88" s="90">
        <v>396.8384</v>
      </c>
    </row>
    <row r="89" spans="1:3" s="1" customFormat="1" ht="13.5">
      <c r="A89" s="42"/>
      <c r="B89" s="123" t="s">
        <v>58</v>
      </c>
      <c r="C89" s="124"/>
    </row>
    <row r="90" spans="1:3" s="1" customFormat="1" ht="12.75">
      <c r="A90" s="42"/>
      <c r="B90" s="117" t="s">
        <v>59</v>
      </c>
      <c r="C90" s="90">
        <v>408.91</v>
      </c>
    </row>
    <row r="91" spans="1:3" s="1" customFormat="1" ht="25.5">
      <c r="A91" s="42"/>
      <c r="B91" s="117" t="s">
        <v>60</v>
      </c>
      <c r="C91" s="90">
        <v>433.63</v>
      </c>
    </row>
    <row r="92" spans="1:3" s="1" customFormat="1" ht="25.5">
      <c r="A92" s="42"/>
      <c r="B92" s="117" t="s">
        <v>61</v>
      </c>
      <c r="C92" s="90">
        <v>567.53</v>
      </c>
    </row>
    <row r="93" spans="1:3" s="1" customFormat="1" ht="12.75">
      <c r="A93" s="42">
        <f>A89+1</f>
        <v>1</v>
      </c>
      <c r="B93" s="117" t="s">
        <v>62</v>
      </c>
      <c r="C93" s="90">
        <v>454.23</v>
      </c>
    </row>
    <row r="94" spans="1:3" s="1" customFormat="1" ht="12.75">
      <c r="A94" s="42">
        <f t="shared" si="1"/>
        <v>2</v>
      </c>
      <c r="B94" s="117" t="s">
        <v>63</v>
      </c>
      <c r="C94" s="90">
        <v>813.7</v>
      </c>
    </row>
    <row r="95" spans="1:3" s="1" customFormat="1" ht="12.75">
      <c r="A95" s="42">
        <f t="shared" si="1"/>
        <v>3</v>
      </c>
      <c r="B95" s="117" t="s">
        <v>64</v>
      </c>
      <c r="C95" s="90">
        <v>805.46</v>
      </c>
    </row>
    <row r="96" spans="1:3" s="1" customFormat="1" ht="12.75">
      <c r="A96" s="42">
        <f t="shared" si="1"/>
        <v>4</v>
      </c>
      <c r="B96" s="117" t="s">
        <v>65</v>
      </c>
      <c r="C96" s="90">
        <v>604.61</v>
      </c>
    </row>
    <row r="97" spans="1:3" s="1" customFormat="1" ht="13.5">
      <c r="A97" s="42"/>
      <c r="B97" s="123" t="s">
        <v>527</v>
      </c>
      <c r="C97" s="124"/>
    </row>
    <row r="98" spans="1:3" s="20" customFormat="1" ht="12.75">
      <c r="A98" s="42">
        <f t="shared" si="1"/>
        <v>1</v>
      </c>
      <c r="B98" s="40" t="s">
        <v>518</v>
      </c>
      <c r="C98" s="82">
        <v>115.2</v>
      </c>
    </row>
    <row r="99" spans="1:3" s="20" customFormat="1" ht="12.75">
      <c r="A99" s="42">
        <f t="shared" si="1"/>
        <v>2</v>
      </c>
      <c r="B99" s="40" t="s">
        <v>519</v>
      </c>
      <c r="C99" s="82">
        <v>115.2</v>
      </c>
    </row>
    <row r="100" spans="1:3" s="20" customFormat="1" ht="12.75">
      <c r="A100" s="42">
        <f t="shared" si="1"/>
        <v>3</v>
      </c>
      <c r="B100" s="40" t="s">
        <v>520</v>
      </c>
      <c r="C100" s="82">
        <v>210</v>
      </c>
    </row>
    <row r="101" spans="1:3" s="1" customFormat="1" ht="13.5">
      <c r="A101" s="42"/>
      <c r="B101" s="123" t="s">
        <v>336</v>
      </c>
      <c r="C101" s="124"/>
    </row>
    <row r="102" spans="1:3" s="1" customFormat="1" ht="12.75">
      <c r="A102" s="42">
        <f t="shared" si="1"/>
        <v>1</v>
      </c>
      <c r="B102" s="117" t="s">
        <v>66</v>
      </c>
      <c r="C102" s="90">
        <v>26.78</v>
      </c>
    </row>
    <row r="103" spans="1:3" s="1" customFormat="1" ht="12.75">
      <c r="A103" s="42"/>
      <c r="B103" s="117" t="s">
        <v>67</v>
      </c>
      <c r="C103" s="90">
        <v>40.17</v>
      </c>
    </row>
    <row r="104" spans="1:3" s="1" customFormat="1" ht="12.75">
      <c r="A104" s="42"/>
      <c r="B104" s="117" t="s">
        <v>68</v>
      </c>
      <c r="C104" s="90">
        <v>104.03</v>
      </c>
    </row>
    <row r="105" spans="1:3" s="1" customFormat="1" ht="12.75">
      <c r="A105" s="42"/>
      <c r="B105" s="117" t="s">
        <v>69</v>
      </c>
      <c r="C105" s="90">
        <v>142.14</v>
      </c>
    </row>
    <row r="106" spans="1:3" s="1" customFormat="1" ht="13.5">
      <c r="A106" s="42"/>
      <c r="B106" s="123" t="s">
        <v>70</v>
      </c>
      <c r="C106" s="124"/>
    </row>
    <row r="107" spans="1:3" s="1" customFormat="1" ht="12.75">
      <c r="A107" s="42">
        <f t="shared" si="1"/>
        <v>1</v>
      </c>
      <c r="B107" s="39" t="s">
        <v>71</v>
      </c>
      <c r="C107" s="90">
        <v>120.51</v>
      </c>
    </row>
    <row r="108" spans="1:3" s="1" customFormat="1" ht="12.75">
      <c r="A108" s="42"/>
      <c r="B108" s="39" t="s">
        <v>72</v>
      </c>
      <c r="C108" s="90">
        <v>155.53</v>
      </c>
    </row>
    <row r="109" spans="1:3" s="1" customFormat="1" ht="13.5">
      <c r="A109" s="42"/>
      <c r="B109" s="123" t="s">
        <v>419</v>
      </c>
      <c r="C109" s="124"/>
    </row>
    <row r="110" spans="1:3" s="20" customFormat="1" ht="12.75">
      <c r="A110" s="42">
        <f t="shared" si="1"/>
        <v>1</v>
      </c>
      <c r="B110" s="40" t="s">
        <v>483</v>
      </c>
      <c r="C110" s="82">
        <v>54</v>
      </c>
    </row>
    <row r="111" spans="1:3" s="1" customFormat="1" ht="13.5">
      <c r="A111" s="42"/>
      <c r="B111" s="123" t="s">
        <v>523</v>
      </c>
      <c r="C111" s="124"/>
    </row>
    <row r="112" spans="1:3" s="20" customFormat="1" ht="12.75">
      <c r="A112" s="42">
        <v>1</v>
      </c>
      <c r="B112" s="40" t="s">
        <v>474</v>
      </c>
      <c r="C112" s="82">
        <v>11.03</v>
      </c>
    </row>
    <row r="113" spans="1:3" s="20" customFormat="1" ht="12.75">
      <c r="A113" s="42">
        <f t="shared" si="1"/>
        <v>2</v>
      </c>
      <c r="B113" s="40" t="s">
        <v>475</v>
      </c>
      <c r="C113" s="82">
        <v>11.74</v>
      </c>
    </row>
    <row r="114" spans="1:3" s="20" customFormat="1" ht="12.75">
      <c r="A114" s="42">
        <f t="shared" si="1"/>
        <v>3</v>
      </c>
      <c r="B114" s="40" t="s">
        <v>476</v>
      </c>
      <c r="C114" s="82">
        <v>12.96</v>
      </c>
    </row>
    <row r="115" spans="1:3" s="20" customFormat="1" ht="12.75">
      <c r="A115" s="42">
        <f t="shared" si="1"/>
        <v>4</v>
      </c>
      <c r="B115" s="40" t="s">
        <v>477</v>
      </c>
      <c r="C115" s="82">
        <v>13.8</v>
      </c>
    </row>
    <row r="116" spans="1:3" s="20" customFormat="1" ht="12.75">
      <c r="A116" s="42">
        <f t="shared" si="1"/>
        <v>5</v>
      </c>
      <c r="B116" s="40" t="s">
        <v>478</v>
      </c>
      <c r="C116" s="82">
        <v>20.37</v>
      </c>
    </row>
    <row r="117" spans="1:3" s="20" customFormat="1" ht="12.75">
      <c r="A117" s="42">
        <f t="shared" si="1"/>
        <v>6</v>
      </c>
      <c r="B117" s="40" t="s">
        <v>479</v>
      </c>
      <c r="C117" s="82">
        <v>38.29</v>
      </c>
    </row>
    <row r="118" spans="1:3" s="20" customFormat="1" ht="12.75">
      <c r="A118" s="42">
        <f t="shared" si="1"/>
        <v>7</v>
      </c>
      <c r="B118" s="40" t="s">
        <v>480</v>
      </c>
      <c r="C118" s="82">
        <v>14.38</v>
      </c>
    </row>
    <row r="119" spans="1:3" s="20" customFormat="1" ht="12.75">
      <c r="A119" s="42">
        <f t="shared" si="1"/>
        <v>8</v>
      </c>
      <c r="B119" s="40" t="s">
        <v>481</v>
      </c>
      <c r="C119" s="82">
        <v>13.5</v>
      </c>
    </row>
    <row r="120" spans="1:3" s="20" customFormat="1" ht="12.75">
      <c r="A120" s="42">
        <f t="shared" si="1"/>
        <v>9</v>
      </c>
      <c r="B120" s="40" t="s">
        <v>482</v>
      </c>
      <c r="C120" s="82">
        <v>13.5</v>
      </c>
    </row>
    <row r="121" spans="1:3" s="1" customFormat="1" ht="13.5">
      <c r="A121" s="42"/>
      <c r="B121" s="123" t="s">
        <v>416</v>
      </c>
      <c r="C121" s="124"/>
    </row>
    <row r="122" spans="1:3" s="20" customFormat="1" ht="12.75">
      <c r="A122" s="42">
        <f t="shared" si="1"/>
        <v>1</v>
      </c>
      <c r="B122" s="40" t="s">
        <v>484</v>
      </c>
      <c r="C122" s="82">
        <v>12</v>
      </c>
    </row>
    <row r="123" spans="1:3" s="20" customFormat="1" ht="12.75">
      <c r="A123" s="42">
        <f t="shared" si="1"/>
        <v>2</v>
      </c>
      <c r="B123" s="40" t="s">
        <v>485</v>
      </c>
      <c r="C123" s="82">
        <v>11.9</v>
      </c>
    </row>
    <row r="124" spans="1:3" s="20" customFormat="1" ht="12.75">
      <c r="A124" s="42">
        <f t="shared" si="1"/>
        <v>3</v>
      </c>
      <c r="B124" s="40" t="s">
        <v>512</v>
      </c>
      <c r="C124" s="82">
        <v>11.1</v>
      </c>
    </row>
    <row r="125" spans="1:3" s="20" customFormat="1" ht="13.5">
      <c r="A125" s="42"/>
      <c r="B125" s="123" t="s">
        <v>524</v>
      </c>
      <c r="C125" s="124"/>
    </row>
    <row r="126" spans="1:3" s="20" customFormat="1" ht="12.75">
      <c r="A126" s="42">
        <f t="shared" si="1"/>
        <v>1</v>
      </c>
      <c r="B126" s="40" t="s">
        <v>491</v>
      </c>
      <c r="C126" s="82">
        <v>8.55</v>
      </c>
    </row>
    <row r="127" spans="1:3" s="20" customFormat="1" ht="12.75">
      <c r="A127" s="42">
        <f t="shared" si="1"/>
        <v>2</v>
      </c>
      <c r="B127" s="40" t="s">
        <v>492</v>
      </c>
      <c r="C127" s="82">
        <v>8.26</v>
      </c>
    </row>
    <row r="128" spans="1:3" s="20" customFormat="1" ht="12.75">
      <c r="A128" s="42">
        <f aca="true" t="shared" si="2" ref="A128:A173">A127+1</f>
        <v>3</v>
      </c>
      <c r="B128" s="40" t="s">
        <v>493</v>
      </c>
      <c r="C128" s="82">
        <v>9.15</v>
      </c>
    </row>
    <row r="129" spans="1:3" s="20" customFormat="1" ht="12.75">
      <c r="A129" s="42">
        <f t="shared" si="2"/>
        <v>4</v>
      </c>
      <c r="B129" s="40" t="s">
        <v>494</v>
      </c>
      <c r="C129" s="82">
        <v>8.71</v>
      </c>
    </row>
    <row r="130" spans="1:3" s="20" customFormat="1" ht="12.75">
      <c r="A130" s="42">
        <f t="shared" si="2"/>
        <v>5</v>
      </c>
      <c r="B130" s="40" t="s">
        <v>501</v>
      </c>
      <c r="C130" s="82">
        <v>8.85</v>
      </c>
    </row>
    <row r="131" spans="1:3" s="20" customFormat="1" ht="12.75">
      <c r="A131" s="42">
        <f t="shared" si="2"/>
        <v>6</v>
      </c>
      <c r="B131" s="40" t="s">
        <v>502</v>
      </c>
      <c r="C131" s="82">
        <v>8.85</v>
      </c>
    </row>
    <row r="132" spans="1:3" s="1" customFormat="1" ht="13.5">
      <c r="A132" s="42"/>
      <c r="B132" s="123" t="s">
        <v>418</v>
      </c>
      <c r="C132" s="124"/>
    </row>
    <row r="133" spans="1:3" s="20" customFormat="1" ht="12.75">
      <c r="A133" s="42">
        <f t="shared" si="2"/>
        <v>1</v>
      </c>
      <c r="B133" s="40" t="s">
        <v>486</v>
      </c>
      <c r="C133" s="82">
        <v>16.2</v>
      </c>
    </row>
    <row r="134" spans="1:3" s="20" customFormat="1" ht="12.75">
      <c r="A134" s="42">
        <f t="shared" si="2"/>
        <v>2</v>
      </c>
      <c r="B134" s="40" t="s">
        <v>487</v>
      </c>
      <c r="C134" s="82">
        <v>17.25</v>
      </c>
    </row>
    <row r="135" spans="1:3" s="20" customFormat="1" ht="12.75">
      <c r="A135" s="42">
        <f t="shared" si="2"/>
        <v>3</v>
      </c>
      <c r="B135" s="40" t="s">
        <v>505</v>
      </c>
      <c r="C135" s="82">
        <v>17.25</v>
      </c>
    </row>
    <row r="136" spans="1:3" s="20" customFormat="1" ht="12.75">
      <c r="A136" s="42">
        <f t="shared" si="2"/>
        <v>4</v>
      </c>
      <c r="B136" s="40" t="s">
        <v>506</v>
      </c>
      <c r="C136" s="82">
        <v>29.93</v>
      </c>
    </row>
    <row r="137" spans="1:3" s="20" customFormat="1" ht="12.75">
      <c r="A137" s="42">
        <f t="shared" si="2"/>
        <v>5</v>
      </c>
      <c r="B137" s="40" t="s">
        <v>507</v>
      </c>
      <c r="C137" s="82">
        <v>28.35</v>
      </c>
    </row>
    <row r="138" spans="1:3" s="20" customFormat="1" ht="12.75">
      <c r="A138" s="42">
        <f t="shared" si="2"/>
        <v>6</v>
      </c>
      <c r="B138" s="40" t="s">
        <v>508</v>
      </c>
      <c r="C138" s="82">
        <v>28.13</v>
      </c>
    </row>
    <row r="139" spans="1:3" s="20" customFormat="1" ht="12.75">
      <c r="A139" s="42">
        <f t="shared" si="2"/>
        <v>7</v>
      </c>
      <c r="B139" s="40" t="s">
        <v>509</v>
      </c>
      <c r="C139" s="82">
        <v>18.6</v>
      </c>
    </row>
    <row r="140" spans="1:3" s="20" customFormat="1" ht="12.75">
      <c r="A140" s="42">
        <f t="shared" si="2"/>
        <v>8</v>
      </c>
      <c r="B140" s="40" t="s">
        <v>510</v>
      </c>
      <c r="C140" s="82">
        <v>18.3</v>
      </c>
    </row>
    <row r="141" spans="1:3" s="20" customFormat="1" ht="12.75">
      <c r="A141" s="42">
        <f t="shared" si="2"/>
        <v>9</v>
      </c>
      <c r="B141" s="40" t="s">
        <v>511</v>
      </c>
      <c r="C141" s="82">
        <v>18.15</v>
      </c>
    </row>
    <row r="142" spans="1:3" s="1" customFormat="1" ht="13.5">
      <c r="A142" s="42"/>
      <c r="B142" s="123" t="s">
        <v>417</v>
      </c>
      <c r="C142" s="124"/>
    </row>
    <row r="143" spans="1:3" s="20" customFormat="1" ht="12.75">
      <c r="A143" s="42">
        <f t="shared" si="2"/>
        <v>1</v>
      </c>
      <c r="B143" s="40" t="s">
        <v>488</v>
      </c>
      <c r="C143" s="82">
        <v>10.95</v>
      </c>
    </row>
    <row r="144" spans="1:3" s="20" customFormat="1" ht="12.75">
      <c r="A144" s="42">
        <f t="shared" si="2"/>
        <v>2</v>
      </c>
      <c r="B144" s="40" t="s">
        <v>489</v>
      </c>
      <c r="C144" s="82">
        <v>10.95</v>
      </c>
    </row>
    <row r="145" spans="1:3" s="20" customFormat="1" ht="12.75">
      <c r="A145" s="42">
        <f t="shared" si="2"/>
        <v>3</v>
      </c>
      <c r="B145" s="40" t="s">
        <v>490</v>
      </c>
      <c r="C145" s="82">
        <v>10.6</v>
      </c>
    </row>
    <row r="146" spans="1:3" s="20" customFormat="1" ht="12.75">
      <c r="A146" s="42">
        <f t="shared" si="2"/>
        <v>4</v>
      </c>
      <c r="B146" s="40" t="s">
        <v>503</v>
      </c>
      <c r="C146" s="82">
        <v>10.8</v>
      </c>
    </row>
    <row r="147" spans="1:3" s="20" customFormat="1" ht="12.75">
      <c r="A147" s="42">
        <f t="shared" si="2"/>
        <v>5</v>
      </c>
      <c r="B147" s="40" t="s">
        <v>504</v>
      </c>
      <c r="C147" s="82">
        <v>11.7</v>
      </c>
    </row>
    <row r="148" spans="1:3" s="1" customFormat="1" ht="12" customHeight="1">
      <c r="A148" s="42"/>
      <c r="B148" s="121" t="s">
        <v>131</v>
      </c>
      <c r="C148" s="159"/>
    </row>
    <row r="149" spans="1:3" s="1" customFormat="1" ht="12" customHeight="1">
      <c r="A149" s="42">
        <f t="shared" si="2"/>
        <v>1</v>
      </c>
      <c r="B149" s="41" t="s">
        <v>132</v>
      </c>
      <c r="C149" s="31">
        <v>92</v>
      </c>
    </row>
    <row r="150" spans="1:3" s="1" customFormat="1" ht="12.75">
      <c r="A150" s="42">
        <f t="shared" si="2"/>
        <v>2</v>
      </c>
      <c r="B150" s="41" t="s">
        <v>133</v>
      </c>
      <c r="C150" s="31">
        <v>92</v>
      </c>
    </row>
    <row r="151" spans="1:3" s="1" customFormat="1" ht="12.75">
      <c r="A151" s="42">
        <f t="shared" si="2"/>
        <v>3</v>
      </c>
      <c r="B151" s="41" t="s">
        <v>134</v>
      </c>
      <c r="C151" s="31">
        <v>95</v>
      </c>
    </row>
    <row r="152" spans="1:3" s="1" customFormat="1" ht="12.75">
      <c r="A152" s="42">
        <f t="shared" si="2"/>
        <v>4</v>
      </c>
      <c r="B152" s="41" t="s">
        <v>135</v>
      </c>
      <c r="C152" s="31">
        <v>7</v>
      </c>
    </row>
    <row r="153" spans="1:3" s="1" customFormat="1" ht="13.5">
      <c r="A153" s="42"/>
      <c r="B153" s="121" t="s">
        <v>526</v>
      </c>
      <c r="C153" s="159"/>
    </row>
    <row r="154" spans="1:3" s="20" customFormat="1" ht="12.75">
      <c r="A154" s="42">
        <f t="shared" si="2"/>
        <v>1</v>
      </c>
      <c r="B154" s="40" t="s">
        <v>516</v>
      </c>
      <c r="C154" s="82">
        <v>130.5</v>
      </c>
    </row>
    <row r="155" spans="1:3" s="20" customFormat="1" ht="12.75">
      <c r="A155" s="42">
        <f t="shared" si="2"/>
        <v>2</v>
      </c>
      <c r="B155" s="40" t="s">
        <v>517</v>
      </c>
      <c r="C155" s="82">
        <v>123</v>
      </c>
    </row>
    <row r="156" spans="1:3" s="20" customFormat="1" ht="12.75">
      <c r="A156" s="42">
        <f t="shared" si="2"/>
        <v>3</v>
      </c>
      <c r="B156" s="40" t="s">
        <v>515</v>
      </c>
      <c r="C156" s="82">
        <v>102.3</v>
      </c>
    </row>
    <row r="157" spans="1:3" s="1" customFormat="1" ht="13.5">
      <c r="A157" s="42"/>
      <c r="B157" s="123" t="s">
        <v>421</v>
      </c>
      <c r="C157" s="124"/>
    </row>
    <row r="158" spans="1:3" s="20" customFormat="1" ht="12.75">
      <c r="A158" s="42">
        <f t="shared" si="2"/>
        <v>1</v>
      </c>
      <c r="B158" s="40" t="s">
        <v>495</v>
      </c>
      <c r="C158" s="82">
        <v>65.27</v>
      </c>
    </row>
    <row r="159" spans="1:3" s="20" customFormat="1" ht="12.75">
      <c r="A159" s="42">
        <f t="shared" si="2"/>
        <v>2</v>
      </c>
      <c r="B159" s="40" t="s">
        <v>496</v>
      </c>
      <c r="C159" s="82">
        <v>75.31</v>
      </c>
    </row>
    <row r="160" spans="1:3" s="20" customFormat="1" ht="13.5">
      <c r="A160" s="42"/>
      <c r="B160" s="123" t="s">
        <v>528</v>
      </c>
      <c r="C160" s="124"/>
    </row>
    <row r="161" spans="1:3" s="1" customFormat="1" ht="12.75">
      <c r="A161" s="42">
        <f t="shared" si="2"/>
        <v>1</v>
      </c>
      <c r="B161" s="40" t="s">
        <v>497</v>
      </c>
      <c r="C161" s="82">
        <v>15.45</v>
      </c>
    </row>
    <row r="162" spans="1:3" s="20" customFormat="1" ht="12.75">
      <c r="A162" s="42">
        <f t="shared" si="2"/>
        <v>2</v>
      </c>
      <c r="B162" s="40" t="s">
        <v>521</v>
      </c>
      <c r="C162" s="82">
        <v>8.18</v>
      </c>
    </row>
    <row r="163" spans="1:3" s="1" customFormat="1" ht="13.5">
      <c r="A163" s="42"/>
      <c r="B163" s="123" t="s">
        <v>412</v>
      </c>
      <c r="C163" s="124"/>
    </row>
    <row r="164" spans="1:3" s="1" customFormat="1" ht="12.75">
      <c r="A164" s="42">
        <f t="shared" si="2"/>
        <v>1</v>
      </c>
      <c r="B164" s="39" t="s">
        <v>413</v>
      </c>
      <c r="C164" s="31">
        <v>48</v>
      </c>
    </row>
    <row r="165" spans="1:3" s="1" customFormat="1" ht="13.5">
      <c r="A165" s="42"/>
      <c r="B165" s="123" t="s">
        <v>525</v>
      </c>
      <c r="C165" s="124"/>
    </row>
    <row r="166" spans="1:3" s="1" customFormat="1" ht="12.75">
      <c r="A166" s="42">
        <f t="shared" si="2"/>
        <v>1</v>
      </c>
      <c r="B166" s="39" t="s">
        <v>414</v>
      </c>
      <c r="C166" s="31">
        <v>51.6</v>
      </c>
    </row>
    <row r="167" spans="1:3" s="1" customFormat="1" ht="12.75">
      <c r="A167" s="42">
        <f t="shared" si="2"/>
        <v>2</v>
      </c>
      <c r="B167" s="39" t="s">
        <v>415</v>
      </c>
      <c r="C167" s="31">
        <v>66</v>
      </c>
    </row>
    <row r="168" spans="1:3" s="1" customFormat="1" ht="13.5">
      <c r="A168" s="42"/>
      <c r="B168" s="123" t="s">
        <v>420</v>
      </c>
      <c r="C168" s="124"/>
    </row>
    <row r="169" spans="1:3" s="20" customFormat="1" ht="12.75">
      <c r="A169" s="42">
        <v>1</v>
      </c>
      <c r="B169" s="40" t="s">
        <v>498</v>
      </c>
      <c r="C169" s="82">
        <v>14.25</v>
      </c>
    </row>
    <row r="170" spans="1:3" s="20" customFormat="1" ht="12.75">
      <c r="A170" s="42">
        <f t="shared" si="2"/>
        <v>2</v>
      </c>
      <c r="B170" s="40" t="s">
        <v>500</v>
      </c>
      <c r="C170" s="82">
        <v>5.1</v>
      </c>
    </row>
    <row r="171" spans="1:3" s="20" customFormat="1" ht="12.75">
      <c r="A171" s="42">
        <f t="shared" si="2"/>
        <v>3</v>
      </c>
      <c r="B171" s="40" t="s">
        <v>513</v>
      </c>
      <c r="C171" s="82">
        <v>2.4</v>
      </c>
    </row>
    <row r="172" spans="1:3" s="20" customFormat="1" ht="12.75">
      <c r="A172" s="42">
        <f t="shared" si="2"/>
        <v>4</v>
      </c>
      <c r="B172" s="40" t="s">
        <v>514</v>
      </c>
      <c r="C172" s="82">
        <v>2.55</v>
      </c>
    </row>
    <row r="173" spans="1:3" s="20" customFormat="1" ht="12.75">
      <c r="A173" s="42">
        <f t="shared" si="2"/>
        <v>5</v>
      </c>
      <c r="B173" s="40" t="s">
        <v>499</v>
      </c>
      <c r="C173" s="82">
        <v>2.85</v>
      </c>
    </row>
  </sheetData>
  <mergeCells count="35">
    <mergeCell ref="B148:C148"/>
    <mergeCell ref="B168:C168"/>
    <mergeCell ref="B157:C157"/>
    <mergeCell ref="B8:C8"/>
    <mergeCell ref="B165:C165"/>
    <mergeCell ref="B121:C121"/>
    <mergeCell ref="B142:C142"/>
    <mergeCell ref="B132:C132"/>
    <mergeCell ref="B101:C101"/>
    <mergeCell ref="B73:C73"/>
    <mergeCell ref="B153:C153"/>
    <mergeCell ref="B59:C59"/>
    <mergeCell ref="B68:C68"/>
    <mergeCell ref="B77:C77"/>
    <mergeCell ref="B163:C163"/>
    <mergeCell ref="B87:C87"/>
    <mergeCell ref="B89:C89"/>
    <mergeCell ref="B125:C125"/>
    <mergeCell ref="B106:C106"/>
    <mergeCell ref="B97:C97"/>
    <mergeCell ref="B160:C160"/>
    <mergeCell ref="B109:C109"/>
    <mergeCell ref="B111:C111"/>
    <mergeCell ref="B43:C43"/>
    <mergeCell ref="B45:C45"/>
    <mergeCell ref="B48:C48"/>
    <mergeCell ref="B54:C54"/>
    <mergeCell ref="B25:C25"/>
    <mergeCell ref="B31:C31"/>
    <mergeCell ref="B33:C33"/>
    <mergeCell ref="B38:C38"/>
    <mergeCell ref="B11:C11"/>
    <mergeCell ref="B15:C15"/>
    <mergeCell ref="B17:C17"/>
    <mergeCell ref="B23:C2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1">
      <selection activeCell="C3" sqref="C3"/>
    </sheetView>
  </sheetViews>
  <sheetFormatPr defaultColWidth="9.00390625" defaultRowHeight="12.75"/>
  <cols>
    <col min="1" max="1" width="4.875" style="0" customWidth="1"/>
    <col min="2" max="2" width="52.25390625" style="0" customWidth="1"/>
    <col min="3" max="3" width="15.00390625" style="30" customWidth="1"/>
  </cols>
  <sheetData>
    <row r="1" spans="2:3" s="20" customFormat="1" ht="15.75">
      <c r="B1" s="36" t="s">
        <v>534</v>
      </c>
      <c r="C1" s="24"/>
    </row>
    <row r="2" spans="2:3" s="20" customFormat="1" ht="15.75">
      <c r="B2" s="36" t="s">
        <v>530</v>
      </c>
      <c r="C2" s="21">
        <v>40591</v>
      </c>
    </row>
    <row r="3" spans="2:3" s="20" customFormat="1" ht="15.75">
      <c r="B3" s="36"/>
      <c r="C3" s="21"/>
    </row>
    <row r="4" spans="2:3" s="43" customFormat="1" ht="12.75">
      <c r="B4" s="43" t="s">
        <v>532</v>
      </c>
      <c r="C4" s="44"/>
    </row>
    <row r="5" spans="2:3" s="43" customFormat="1" ht="12.75">
      <c r="B5" s="43" t="s">
        <v>533</v>
      </c>
      <c r="C5" s="44"/>
    </row>
    <row r="7" spans="1:3" s="4" customFormat="1" ht="14.25">
      <c r="A7" s="17" t="s">
        <v>531</v>
      </c>
      <c r="B7" s="17" t="s">
        <v>136</v>
      </c>
      <c r="C7" s="16" t="s">
        <v>542</v>
      </c>
    </row>
    <row r="8" spans="1:3" s="1" customFormat="1" ht="13.5">
      <c r="A8" s="42"/>
      <c r="B8" s="160" t="s">
        <v>605</v>
      </c>
      <c r="C8" s="161"/>
    </row>
    <row r="9" spans="1:3" s="1" customFormat="1" ht="12.75">
      <c r="A9" s="42">
        <v>1</v>
      </c>
      <c r="B9" s="110" t="s">
        <v>606</v>
      </c>
      <c r="C9" s="90">
        <v>347.6240003891201</v>
      </c>
    </row>
    <row r="10" spans="1:3" s="1" customFormat="1" ht="12.75">
      <c r="A10" s="42">
        <f>A9+1</f>
        <v>2</v>
      </c>
      <c r="B10" s="110" t="s">
        <v>607</v>
      </c>
      <c r="C10" s="90">
        <v>409.43481126912013</v>
      </c>
    </row>
    <row r="11" spans="1:3" s="1" customFormat="1" ht="12.75">
      <c r="A11" s="42">
        <f aca="true" t="shared" si="0" ref="A11:A73">A10+1</f>
        <v>3</v>
      </c>
      <c r="B11" s="110" t="s">
        <v>608</v>
      </c>
      <c r="C11" s="90">
        <v>533.0564330291203</v>
      </c>
    </row>
    <row r="12" spans="1:3" s="1" customFormat="1" ht="12.75">
      <c r="A12" s="42">
        <f t="shared" si="0"/>
        <v>4</v>
      </c>
      <c r="B12" s="110" t="s">
        <v>609</v>
      </c>
      <c r="C12" s="90">
        <v>594.9908655308801</v>
      </c>
    </row>
    <row r="13" spans="1:3" s="1" customFormat="1" ht="12.75">
      <c r="A13" s="42">
        <f t="shared" si="0"/>
        <v>5</v>
      </c>
      <c r="B13" s="110" t="s">
        <v>610</v>
      </c>
      <c r="C13" s="90">
        <v>743.7076765081603</v>
      </c>
    </row>
    <row r="14" spans="1:3" s="1" customFormat="1" ht="12.75">
      <c r="A14" s="42">
        <f t="shared" si="0"/>
        <v>6</v>
      </c>
      <c r="B14" s="110" t="s">
        <v>611</v>
      </c>
      <c r="C14" s="90">
        <v>805.5184873881602</v>
      </c>
    </row>
    <row r="15" spans="1:3" s="1" customFormat="1" ht="12.75">
      <c r="A15" s="42">
        <f t="shared" si="0"/>
        <v>7</v>
      </c>
      <c r="B15" s="110" t="s">
        <v>612</v>
      </c>
      <c r="C15" s="90">
        <v>929.1401091481605</v>
      </c>
    </row>
    <row r="16" spans="1:3" s="1" customFormat="1" ht="12.75">
      <c r="A16" s="42">
        <f t="shared" si="0"/>
        <v>8</v>
      </c>
      <c r="B16" s="110" t="s">
        <v>613</v>
      </c>
      <c r="C16" s="90">
        <v>990.9509200281603</v>
      </c>
    </row>
    <row r="17" spans="1:3" s="1" customFormat="1" ht="13.5">
      <c r="A17" s="42"/>
      <c r="B17" s="160" t="s">
        <v>619</v>
      </c>
      <c r="C17" s="161"/>
    </row>
    <row r="18" spans="1:3" s="1" customFormat="1" ht="12.75">
      <c r="A18" s="42">
        <f t="shared" si="0"/>
        <v>1</v>
      </c>
      <c r="B18" s="95" t="s">
        <v>614</v>
      </c>
      <c r="C18" s="90">
        <v>137.96172988416006</v>
      </c>
    </row>
    <row r="19" spans="1:3" s="1" customFormat="1" ht="12.75">
      <c r="A19" s="42">
        <f t="shared" si="0"/>
        <v>2</v>
      </c>
      <c r="B19" s="95" t="s">
        <v>615</v>
      </c>
      <c r="C19" s="90">
        <v>213.24729753600005</v>
      </c>
    </row>
    <row r="20" spans="1:3" s="1" customFormat="1" ht="12.75">
      <c r="A20" s="42">
        <f t="shared" si="0"/>
        <v>3</v>
      </c>
      <c r="B20" s="95" t="s">
        <v>618</v>
      </c>
      <c r="C20" s="90">
        <v>244.8944327065601</v>
      </c>
    </row>
    <row r="21" spans="1:3" s="1" customFormat="1" ht="12.75">
      <c r="A21" s="42">
        <f t="shared" si="0"/>
        <v>4</v>
      </c>
      <c r="B21" s="95" t="s">
        <v>616</v>
      </c>
      <c r="C21" s="90">
        <v>526.3808654540802</v>
      </c>
    </row>
    <row r="22" spans="1:3" s="1" customFormat="1" ht="12.75">
      <c r="A22" s="42">
        <f t="shared" si="0"/>
        <v>5</v>
      </c>
      <c r="B22" s="95" t="s">
        <v>617</v>
      </c>
      <c r="C22" s="90">
        <v>572.9862168576003</v>
      </c>
    </row>
    <row r="23" spans="1:3" s="1" customFormat="1" ht="27.75" customHeight="1">
      <c r="A23" s="42"/>
      <c r="B23" s="151" t="s">
        <v>620</v>
      </c>
      <c r="C23" s="161"/>
    </row>
    <row r="24" spans="1:3" s="1" customFormat="1" ht="12.75">
      <c r="A24" s="42">
        <f t="shared" si="0"/>
        <v>1</v>
      </c>
      <c r="B24" s="120" t="s">
        <v>272</v>
      </c>
      <c r="C24" s="90">
        <v>166.2710812672001</v>
      </c>
    </row>
    <row r="25" spans="1:3" s="1" customFormat="1" ht="12.75">
      <c r="A25" s="42">
        <f t="shared" si="0"/>
        <v>2</v>
      </c>
      <c r="B25" s="120" t="s">
        <v>273</v>
      </c>
      <c r="C25" s="90">
        <v>218.31578402816004</v>
      </c>
    </row>
    <row r="26" spans="1:3" s="1" customFormat="1" ht="12.75">
      <c r="A26" s="42">
        <f t="shared" si="0"/>
        <v>3</v>
      </c>
      <c r="B26" s="120" t="s">
        <v>274</v>
      </c>
      <c r="C26" s="90">
        <v>235.1283245875201</v>
      </c>
    </row>
    <row r="27" spans="1:3" s="1" customFormat="1" ht="13.5">
      <c r="A27" s="42"/>
      <c r="B27" s="162" t="s">
        <v>621</v>
      </c>
      <c r="C27" s="164"/>
    </row>
    <row r="28" spans="1:3" s="1" customFormat="1" ht="12.75">
      <c r="A28" s="42">
        <f t="shared" si="0"/>
        <v>1</v>
      </c>
      <c r="B28" s="93" t="s">
        <v>544</v>
      </c>
      <c r="C28" s="90">
        <v>145.25540556800004</v>
      </c>
    </row>
    <row r="29" spans="1:3" s="1" customFormat="1" ht="12.75">
      <c r="A29" s="42">
        <f t="shared" si="0"/>
        <v>2</v>
      </c>
      <c r="B29" s="95" t="s">
        <v>622</v>
      </c>
      <c r="C29" s="90">
        <v>162.68605423616006</v>
      </c>
    </row>
    <row r="30" spans="1:3" s="1" customFormat="1" ht="12.75">
      <c r="A30" s="42">
        <f t="shared" si="0"/>
        <v>3</v>
      </c>
      <c r="B30" s="95" t="s">
        <v>0</v>
      </c>
      <c r="C30" s="90">
        <v>162.68605423616006</v>
      </c>
    </row>
    <row r="31" spans="1:3" s="1" customFormat="1" ht="12.75">
      <c r="A31" s="42">
        <f t="shared" si="0"/>
        <v>4</v>
      </c>
      <c r="B31" s="95" t="s">
        <v>75</v>
      </c>
      <c r="C31" s="90">
        <v>174.3064866816001</v>
      </c>
    </row>
    <row r="32" spans="1:3" s="1" customFormat="1" ht="12.75">
      <c r="A32" s="42">
        <f t="shared" si="0"/>
        <v>5</v>
      </c>
      <c r="B32" s="95" t="s">
        <v>1</v>
      </c>
      <c r="C32" s="90">
        <v>185.92691912704007</v>
      </c>
    </row>
    <row r="33" spans="1:3" s="1" customFormat="1" ht="12.75">
      <c r="A33" s="42">
        <f t="shared" si="0"/>
        <v>6</v>
      </c>
      <c r="B33" s="95" t="s">
        <v>2</v>
      </c>
      <c r="C33" s="90">
        <v>168.49627045888002</v>
      </c>
    </row>
    <row r="34" spans="1:3" s="1" customFormat="1" ht="12.75">
      <c r="A34" s="42">
        <f t="shared" si="0"/>
        <v>7</v>
      </c>
      <c r="B34" s="95" t="s">
        <v>76</v>
      </c>
      <c r="C34" s="90">
        <v>174.3064866816001</v>
      </c>
    </row>
    <row r="35" spans="1:3" s="1" customFormat="1" ht="12.75">
      <c r="A35" s="42">
        <f t="shared" si="0"/>
        <v>8</v>
      </c>
      <c r="B35" s="95" t="s">
        <v>551</v>
      </c>
      <c r="C35" s="90">
        <v>180.11670290432008</v>
      </c>
    </row>
    <row r="36" spans="1:3" s="1" customFormat="1" ht="13.5">
      <c r="A36" s="42"/>
      <c r="B36" s="162" t="s">
        <v>3</v>
      </c>
      <c r="C36" s="163"/>
    </row>
    <row r="37" spans="1:3" s="1" customFormat="1" ht="12.75">
      <c r="A37" s="42">
        <f t="shared" si="0"/>
        <v>1</v>
      </c>
      <c r="B37" s="48" t="s">
        <v>545</v>
      </c>
      <c r="C37" s="90">
        <v>220.78821646336007</v>
      </c>
    </row>
    <row r="38" spans="1:3" s="1" customFormat="1" ht="12.75">
      <c r="A38" s="42">
        <f t="shared" si="0"/>
        <v>2</v>
      </c>
      <c r="B38" s="48" t="s">
        <v>4</v>
      </c>
      <c r="C38" s="90">
        <v>238.21886513152006</v>
      </c>
    </row>
    <row r="39" spans="1:3" s="1" customFormat="1" ht="12.75">
      <c r="A39" s="42">
        <f t="shared" si="0"/>
        <v>3</v>
      </c>
      <c r="B39" s="48" t="s">
        <v>550</v>
      </c>
      <c r="C39" s="90">
        <v>238.21886513152006</v>
      </c>
    </row>
    <row r="40" spans="1:3" s="1" customFormat="1" ht="12.75">
      <c r="A40" s="42">
        <f t="shared" si="0"/>
        <v>4</v>
      </c>
      <c r="B40" s="48" t="s">
        <v>5</v>
      </c>
      <c r="C40" s="90">
        <v>244.02908135424008</v>
      </c>
    </row>
    <row r="41" spans="1:3" s="1" customFormat="1" ht="12.75">
      <c r="A41" s="42">
        <f t="shared" si="0"/>
        <v>5</v>
      </c>
      <c r="B41" s="48" t="s">
        <v>549</v>
      </c>
      <c r="C41" s="90">
        <v>238.21886513152006</v>
      </c>
    </row>
    <row r="42" spans="1:3" s="1" customFormat="1" ht="12.75">
      <c r="A42" s="42">
        <f t="shared" si="0"/>
        <v>6</v>
      </c>
      <c r="B42" s="48" t="s">
        <v>547</v>
      </c>
      <c r="C42" s="90">
        <v>255.6495137996801</v>
      </c>
    </row>
    <row r="43" spans="1:3" s="1" customFormat="1" ht="12.75">
      <c r="A43" s="42">
        <f t="shared" si="0"/>
        <v>7</v>
      </c>
      <c r="B43" s="48" t="s">
        <v>6</v>
      </c>
      <c r="C43" s="90">
        <v>261.4597300224001</v>
      </c>
    </row>
    <row r="44" spans="1:3" s="1" customFormat="1" ht="12.75">
      <c r="A44" s="42">
        <f t="shared" si="0"/>
        <v>8</v>
      </c>
      <c r="B44" s="48" t="s">
        <v>7</v>
      </c>
      <c r="C44" s="90">
        <v>244.02908135424008</v>
      </c>
    </row>
    <row r="45" spans="1:3" s="1" customFormat="1" ht="12.75">
      <c r="A45" s="42">
        <f t="shared" si="0"/>
        <v>9</v>
      </c>
      <c r="B45" s="48" t="s">
        <v>548</v>
      </c>
      <c r="C45" s="90">
        <v>255.6495137996801</v>
      </c>
    </row>
    <row r="46" spans="1:3" s="1" customFormat="1" ht="12.75">
      <c r="A46" s="42">
        <f t="shared" si="0"/>
        <v>10</v>
      </c>
      <c r="B46" s="48" t="s">
        <v>546</v>
      </c>
      <c r="C46" s="90">
        <v>261.4597300224001</v>
      </c>
    </row>
    <row r="47" spans="1:3" s="1" customFormat="1" ht="13.5">
      <c r="A47" s="42"/>
      <c r="B47" s="162" t="s">
        <v>8</v>
      </c>
      <c r="C47" s="163"/>
    </row>
    <row r="48" spans="1:3" s="1" customFormat="1" ht="12.75">
      <c r="A48" s="42">
        <f t="shared" si="0"/>
        <v>1</v>
      </c>
      <c r="B48" s="48" t="s">
        <v>9</v>
      </c>
      <c r="C48" s="90">
        <v>354.4231895859201</v>
      </c>
    </row>
    <row r="49" spans="1:3" s="1" customFormat="1" ht="12.75">
      <c r="A49" s="42">
        <f t="shared" si="0"/>
        <v>2</v>
      </c>
      <c r="B49" s="48" t="s">
        <v>10</v>
      </c>
      <c r="C49" s="90">
        <v>625.5254061056003</v>
      </c>
    </row>
    <row r="50" spans="1:3" s="1" customFormat="1" ht="12.75">
      <c r="A50" s="42">
        <f t="shared" si="0"/>
        <v>3</v>
      </c>
      <c r="B50" s="48" t="s">
        <v>12</v>
      </c>
      <c r="C50" s="90">
        <v>625.5254061056003</v>
      </c>
    </row>
    <row r="51" spans="1:3" s="1" customFormat="1" ht="12.75">
      <c r="A51" s="42">
        <f t="shared" si="0"/>
        <v>4</v>
      </c>
      <c r="B51" s="48" t="s">
        <v>11</v>
      </c>
      <c r="C51" s="90">
        <v>366.1672436531201</v>
      </c>
    </row>
    <row r="52" spans="1:3" s="1" customFormat="1" ht="12.75">
      <c r="A52" s="42">
        <f t="shared" si="0"/>
        <v>5</v>
      </c>
      <c r="B52" s="48" t="s">
        <v>13</v>
      </c>
      <c r="C52" s="90">
        <v>639.1237844992003</v>
      </c>
    </row>
    <row r="53" spans="1:3" s="1" customFormat="1" ht="12.75">
      <c r="A53" s="42">
        <f t="shared" si="0"/>
        <v>6</v>
      </c>
      <c r="B53" s="48" t="s">
        <v>14</v>
      </c>
      <c r="C53" s="90">
        <v>639.1237844992003</v>
      </c>
    </row>
    <row r="54" spans="1:3" s="1" customFormat="1" ht="12.75">
      <c r="A54" s="42">
        <f t="shared" si="0"/>
        <v>7</v>
      </c>
      <c r="B54" s="48" t="s">
        <v>15</v>
      </c>
      <c r="C54" s="90">
        <v>377.5404328550401</v>
      </c>
    </row>
    <row r="55" spans="1:3" s="1" customFormat="1" ht="12.75">
      <c r="A55" s="42">
        <f t="shared" si="0"/>
        <v>8</v>
      </c>
      <c r="B55" s="48" t="s">
        <v>16</v>
      </c>
      <c r="C55" s="90">
        <v>652.7221628928003</v>
      </c>
    </row>
    <row r="56" spans="1:3" s="1" customFormat="1" ht="12.75">
      <c r="A56" s="42">
        <f t="shared" si="0"/>
        <v>9</v>
      </c>
      <c r="B56" s="48" t="s">
        <v>17</v>
      </c>
      <c r="C56" s="90">
        <v>389.2844869222401</v>
      </c>
    </row>
    <row r="57" spans="1:3" s="1" customFormat="1" ht="12.75">
      <c r="A57" s="42">
        <f t="shared" si="0"/>
        <v>10</v>
      </c>
      <c r="B57" s="48" t="s">
        <v>18</v>
      </c>
      <c r="C57" s="90">
        <v>666.3205412864003</v>
      </c>
    </row>
    <row r="58" spans="1:3" s="1" customFormat="1" ht="12.75">
      <c r="A58" s="42">
        <f t="shared" si="0"/>
        <v>11</v>
      </c>
      <c r="B58" s="48" t="s">
        <v>19</v>
      </c>
      <c r="C58" s="90">
        <v>666.3205412864003</v>
      </c>
    </row>
    <row r="59" spans="1:3" s="1" customFormat="1" ht="13.5">
      <c r="A59" s="42"/>
      <c r="B59" s="162" t="s">
        <v>27</v>
      </c>
      <c r="C59" s="163"/>
    </row>
    <row r="60" spans="1:3" s="1" customFormat="1" ht="12.75">
      <c r="A60" s="42">
        <f t="shared" si="0"/>
        <v>1</v>
      </c>
      <c r="B60" s="48" t="s">
        <v>22</v>
      </c>
      <c r="C60" s="90">
        <v>120.90194608128007</v>
      </c>
    </row>
    <row r="61" spans="1:3" s="1" customFormat="1" ht="12.75">
      <c r="A61" s="42">
        <f t="shared" si="0"/>
        <v>2</v>
      </c>
      <c r="B61" s="48" t="s">
        <v>26</v>
      </c>
      <c r="C61" s="90">
        <v>97.66108119040004</v>
      </c>
    </row>
    <row r="62" spans="1:3" s="1" customFormat="1" ht="12.75">
      <c r="A62" s="42">
        <f t="shared" si="0"/>
        <v>3</v>
      </c>
      <c r="B62" s="48" t="s">
        <v>25</v>
      </c>
      <c r="C62" s="90">
        <v>99.88627038208003</v>
      </c>
    </row>
    <row r="63" spans="1:3" s="1" customFormat="1" ht="12.75">
      <c r="A63" s="42">
        <f t="shared" si="0"/>
        <v>4</v>
      </c>
      <c r="B63" s="48" t="s">
        <v>21</v>
      </c>
      <c r="C63" s="90">
        <v>117.31691905024005</v>
      </c>
    </row>
    <row r="64" spans="1:3" s="1" customFormat="1" ht="12.75">
      <c r="A64" s="42">
        <f t="shared" si="0"/>
        <v>5</v>
      </c>
      <c r="B64" s="48" t="s">
        <v>23</v>
      </c>
      <c r="C64" s="90">
        <v>102.23508119552002</v>
      </c>
    </row>
    <row r="65" spans="1:3" s="1" customFormat="1" ht="12.75">
      <c r="A65" s="42">
        <f t="shared" si="0"/>
        <v>6</v>
      </c>
      <c r="B65" s="48" t="s">
        <v>24</v>
      </c>
      <c r="C65" s="90">
        <v>104.58389200896005</v>
      </c>
    </row>
    <row r="66" spans="1:3" s="1" customFormat="1" ht="12.75">
      <c r="A66" s="42">
        <f t="shared" si="0"/>
        <v>7</v>
      </c>
      <c r="B66" s="48" t="s">
        <v>20</v>
      </c>
      <c r="C66" s="90">
        <v>120.90194608128007</v>
      </c>
    </row>
    <row r="67" spans="1:3" s="1" customFormat="1" ht="13.5">
      <c r="A67" s="42"/>
      <c r="B67" s="162" t="s">
        <v>275</v>
      </c>
      <c r="C67" s="163"/>
    </row>
    <row r="68" spans="1:3" s="1" customFormat="1" ht="12.75">
      <c r="A68" s="42">
        <f t="shared" si="0"/>
        <v>1</v>
      </c>
      <c r="B68" s="5" t="s">
        <v>276</v>
      </c>
      <c r="C68" s="35">
        <v>557.9</v>
      </c>
    </row>
    <row r="69" spans="1:3" s="1" customFormat="1" ht="12.75">
      <c r="A69" s="42">
        <f t="shared" si="0"/>
        <v>2</v>
      </c>
      <c r="B69" s="5" t="s">
        <v>277</v>
      </c>
      <c r="C69" s="35">
        <v>76.3</v>
      </c>
    </row>
    <row r="70" spans="1:3" s="1" customFormat="1" ht="12.75">
      <c r="A70" s="42">
        <f t="shared" si="0"/>
        <v>3</v>
      </c>
      <c r="B70" s="5" t="s">
        <v>278</v>
      </c>
      <c r="C70" s="35">
        <v>425.8</v>
      </c>
    </row>
    <row r="71" spans="1:3" s="1" customFormat="1" ht="12.75">
      <c r="A71" s="42">
        <f t="shared" si="0"/>
        <v>4</v>
      </c>
      <c r="B71" s="5" t="s">
        <v>279</v>
      </c>
      <c r="C71" s="35">
        <v>81.9</v>
      </c>
    </row>
    <row r="72" spans="1:3" s="1" customFormat="1" ht="12.75">
      <c r="A72" s="42">
        <f t="shared" si="0"/>
        <v>5</v>
      </c>
      <c r="B72" s="5" t="s">
        <v>280</v>
      </c>
      <c r="C72" s="35">
        <v>79.3</v>
      </c>
    </row>
    <row r="73" spans="1:3" s="1" customFormat="1" ht="12.75">
      <c r="A73" s="42">
        <f t="shared" si="0"/>
        <v>6</v>
      </c>
      <c r="B73" s="5" t="s">
        <v>281</v>
      </c>
      <c r="C73" s="35">
        <v>405.2</v>
      </c>
    </row>
    <row r="74" spans="1:3" s="1" customFormat="1" ht="12.75">
      <c r="A74" s="42">
        <f>A73+1</f>
        <v>7</v>
      </c>
      <c r="B74" s="5" t="s">
        <v>282</v>
      </c>
      <c r="C74" s="35">
        <v>405.2</v>
      </c>
    </row>
  </sheetData>
  <mergeCells count="8">
    <mergeCell ref="B8:C8"/>
    <mergeCell ref="B23:C23"/>
    <mergeCell ref="B67:C67"/>
    <mergeCell ref="B17:C17"/>
    <mergeCell ref="B27:C27"/>
    <mergeCell ref="B36:C36"/>
    <mergeCell ref="B47:C47"/>
    <mergeCell ref="B59:C5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3"/>
  <sheetViews>
    <sheetView workbookViewId="0" topLeftCell="A1">
      <selection activeCell="C2" sqref="C2"/>
    </sheetView>
  </sheetViews>
  <sheetFormatPr defaultColWidth="9.00390625" defaultRowHeight="12.75"/>
  <cols>
    <col min="1" max="1" width="5.375" style="0" customWidth="1"/>
    <col min="2" max="2" width="53.00390625" style="0" customWidth="1"/>
    <col min="3" max="3" width="13.75390625" style="33" customWidth="1"/>
  </cols>
  <sheetData>
    <row r="1" spans="2:3" s="20" customFormat="1" ht="15.75">
      <c r="B1" s="36" t="s">
        <v>535</v>
      </c>
      <c r="C1" s="79"/>
    </row>
    <row r="2" spans="2:3" s="20" customFormat="1" ht="15.75">
      <c r="B2" s="36" t="s">
        <v>530</v>
      </c>
      <c r="C2" s="21">
        <v>40567</v>
      </c>
    </row>
    <row r="3" spans="2:3" s="20" customFormat="1" ht="15.75">
      <c r="B3" s="36"/>
      <c r="C3" s="80"/>
    </row>
    <row r="4" spans="2:3" s="43" customFormat="1" ht="12.75">
      <c r="B4" s="43" t="s">
        <v>532</v>
      </c>
      <c r="C4" s="67"/>
    </row>
    <row r="5" spans="2:3" s="43" customFormat="1" ht="12.75">
      <c r="B5" s="43" t="s">
        <v>533</v>
      </c>
      <c r="C5" s="67"/>
    </row>
    <row r="6" spans="1:3" ht="13.5" thickBot="1">
      <c r="A6" s="12"/>
      <c r="B6" s="12"/>
      <c r="C6" s="106"/>
    </row>
    <row r="7" spans="1:3" s="4" customFormat="1" ht="15" thickBot="1">
      <c r="A7" s="60" t="s">
        <v>531</v>
      </c>
      <c r="B7" s="60" t="s">
        <v>136</v>
      </c>
      <c r="C7" s="107" t="s">
        <v>542</v>
      </c>
    </row>
    <row r="8" spans="1:3" s="1" customFormat="1" ht="13.5">
      <c r="A8" s="59"/>
      <c r="B8" s="160" t="s">
        <v>337</v>
      </c>
      <c r="C8" s="157"/>
    </row>
    <row r="9" spans="1:3" s="1" customFormat="1" ht="12.75">
      <c r="A9" s="42">
        <v>1</v>
      </c>
      <c r="B9" s="5" t="s">
        <v>338</v>
      </c>
      <c r="C9" s="78">
        <v>545.4</v>
      </c>
    </row>
    <row r="10" spans="1:3" s="1" customFormat="1" ht="12.75">
      <c r="A10" s="42">
        <f>A9+1</f>
        <v>2</v>
      </c>
      <c r="B10" s="5" t="s">
        <v>339</v>
      </c>
      <c r="C10" s="78">
        <v>627.48</v>
      </c>
    </row>
    <row r="11" spans="1:3" s="1" customFormat="1" ht="12.75">
      <c r="A11" s="42">
        <f aca="true" t="shared" si="0" ref="A11:A74">A10+1</f>
        <v>3</v>
      </c>
      <c r="B11" s="5" t="s">
        <v>340</v>
      </c>
      <c r="C11" s="78">
        <v>1331.64</v>
      </c>
    </row>
    <row r="12" spans="1:3" s="1" customFormat="1" ht="12.75">
      <c r="A12" s="42">
        <f t="shared" si="0"/>
        <v>4</v>
      </c>
      <c r="B12" s="5" t="s">
        <v>341</v>
      </c>
      <c r="C12" s="78">
        <v>1469.88</v>
      </c>
    </row>
    <row r="13" spans="1:3" s="1" customFormat="1" ht="12.75">
      <c r="A13" s="42">
        <f t="shared" si="0"/>
        <v>5</v>
      </c>
      <c r="B13" s="5" t="s">
        <v>342</v>
      </c>
      <c r="C13" s="78">
        <v>1755</v>
      </c>
    </row>
    <row r="14" spans="1:3" s="1" customFormat="1" ht="27.75" customHeight="1">
      <c r="A14" s="42"/>
      <c r="B14" s="153" t="s">
        <v>468</v>
      </c>
      <c r="C14" s="124"/>
    </row>
    <row r="15" spans="1:3" s="1" customFormat="1" ht="12.75">
      <c r="A15" s="42">
        <f t="shared" si="0"/>
        <v>1</v>
      </c>
      <c r="B15" s="5" t="s">
        <v>343</v>
      </c>
      <c r="C15" s="86">
        <v>855.36</v>
      </c>
    </row>
    <row r="16" spans="1:3" s="1" customFormat="1" ht="12.75">
      <c r="A16" s="42">
        <f t="shared" si="0"/>
        <v>2</v>
      </c>
      <c r="B16" s="5" t="s">
        <v>344</v>
      </c>
      <c r="C16" s="31">
        <v>889.92</v>
      </c>
    </row>
    <row r="17" spans="1:3" s="1" customFormat="1" ht="12.75">
      <c r="A17" s="42">
        <f t="shared" si="0"/>
        <v>3</v>
      </c>
      <c r="B17" s="5" t="s">
        <v>345</v>
      </c>
      <c r="C17" s="90">
        <v>1393.2</v>
      </c>
    </row>
    <row r="18" spans="1:3" s="1" customFormat="1" ht="12.75">
      <c r="A18" s="42">
        <f t="shared" si="0"/>
        <v>4</v>
      </c>
      <c r="B18" s="5" t="s">
        <v>346</v>
      </c>
      <c r="C18" s="90">
        <v>1453.68</v>
      </c>
    </row>
    <row r="19" spans="1:3" s="1" customFormat="1" ht="12.75">
      <c r="A19" s="42">
        <f t="shared" si="0"/>
        <v>5</v>
      </c>
      <c r="B19" s="5" t="s">
        <v>347</v>
      </c>
      <c r="C19" s="90">
        <v>1693.44</v>
      </c>
    </row>
    <row r="20" spans="1:3" s="1" customFormat="1" ht="12.75">
      <c r="A20" s="42">
        <f t="shared" si="0"/>
        <v>6</v>
      </c>
      <c r="B20" s="5" t="s">
        <v>348</v>
      </c>
      <c r="C20" s="90">
        <v>1753.92</v>
      </c>
    </row>
    <row r="21" spans="1:3" s="1" customFormat="1" ht="12.75">
      <c r="A21" s="42">
        <f t="shared" si="0"/>
        <v>7</v>
      </c>
      <c r="B21" s="5" t="s">
        <v>349</v>
      </c>
      <c r="C21" s="90">
        <v>2188.08</v>
      </c>
    </row>
    <row r="22" spans="1:3" s="1" customFormat="1" ht="12.75">
      <c r="A22" s="42">
        <f t="shared" si="0"/>
        <v>8</v>
      </c>
      <c r="B22" s="5" t="s">
        <v>350</v>
      </c>
      <c r="C22" s="90">
        <v>2248.56</v>
      </c>
    </row>
    <row r="23" spans="1:3" s="1" customFormat="1" ht="12.75">
      <c r="A23" s="42">
        <f t="shared" si="0"/>
        <v>9</v>
      </c>
      <c r="B23" s="5" t="s">
        <v>351</v>
      </c>
      <c r="C23" s="90">
        <v>2676.24</v>
      </c>
    </row>
    <row r="24" spans="1:3" s="1" customFormat="1" ht="12.75">
      <c r="A24" s="42">
        <f t="shared" si="0"/>
        <v>10</v>
      </c>
      <c r="B24" s="5" t="s">
        <v>469</v>
      </c>
      <c r="C24" s="90">
        <v>3234.6</v>
      </c>
    </row>
    <row r="25" spans="1:3" s="1" customFormat="1" ht="29.25" customHeight="1">
      <c r="A25" s="42"/>
      <c r="B25" s="166" t="s">
        <v>462</v>
      </c>
      <c r="C25" s="167"/>
    </row>
    <row r="26" spans="1:3" s="1" customFormat="1" ht="12.75">
      <c r="A26" s="42">
        <f t="shared" si="0"/>
        <v>1</v>
      </c>
      <c r="B26" s="5" t="s">
        <v>352</v>
      </c>
      <c r="C26" s="31">
        <v>1530.36</v>
      </c>
    </row>
    <row r="27" spans="1:3" s="1" customFormat="1" ht="12.75">
      <c r="A27" s="42">
        <f t="shared" si="0"/>
        <v>2</v>
      </c>
      <c r="B27" s="5" t="s">
        <v>353</v>
      </c>
      <c r="C27" s="31">
        <v>1549.8</v>
      </c>
    </row>
    <row r="28" spans="1:3" s="1" customFormat="1" ht="12.75">
      <c r="A28" s="42">
        <f t="shared" si="0"/>
        <v>3</v>
      </c>
      <c r="B28" s="5" t="s">
        <v>354</v>
      </c>
      <c r="C28" s="31">
        <v>1585.44</v>
      </c>
    </row>
    <row r="29" spans="1:3" s="1" customFormat="1" ht="12.75">
      <c r="A29" s="42">
        <f t="shared" si="0"/>
        <v>4</v>
      </c>
      <c r="B29" s="5" t="s">
        <v>355</v>
      </c>
      <c r="C29" s="31">
        <v>1626.48</v>
      </c>
    </row>
    <row r="30" spans="1:3" s="1" customFormat="1" ht="14.25" customHeight="1">
      <c r="A30" s="42">
        <f t="shared" si="0"/>
        <v>5</v>
      </c>
      <c r="B30" s="5" t="s">
        <v>356</v>
      </c>
      <c r="C30" s="31">
        <v>1690.2</v>
      </c>
    </row>
    <row r="31" spans="1:3" s="1" customFormat="1" ht="14.25" customHeight="1">
      <c r="A31" s="42"/>
      <c r="B31" s="5"/>
      <c r="C31" s="31"/>
    </row>
    <row r="32" spans="1:3" s="1" customFormat="1" ht="12.75">
      <c r="A32" s="42">
        <v>6</v>
      </c>
      <c r="B32" s="5" t="s">
        <v>357</v>
      </c>
      <c r="C32" s="31">
        <v>1872.72</v>
      </c>
    </row>
    <row r="33" spans="1:3" s="1" customFormat="1" ht="12.75">
      <c r="A33" s="42">
        <f t="shared" si="0"/>
        <v>7</v>
      </c>
      <c r="B33" s="5" t="s">
        <v>358</v>
      </c>
      <c r="C33" s="31">
        <v>1962.36</v>
      </c>
    </row>
    <row r="34" spans="1:3" s="1" customFormat="1" ht="12.75">
      <c r="A34" s="42">
        <f t="shared" si="0"/>
        <v>8</v>
      </c>
      <c r="B34" s="5" t="s">
        <v>359</v>
      </c>
      <c r="C34" s="31">
        <v>2154.6</v>
      </c>
    </row>
    <row r="35" spans="1:3" s="1" customFormat="1" ht="12.75">
      <c r="A35" s="42">
        <f t="shared" si="0"/>
        <v>9</v>
      </c>
      <c r="B35" s="5" t="s">
        <v>360</v>
      </c>
      <c r="C35" s="31">
        <v>2290.68</v>
      </c>
    </row>
    <row r="36" spans="1:3" s="1" customFormat="1" ht="12.75">
      <c r="A36" s="42">
        <f t="shared" si="0"/>
        <v>10</v>
      </c>
      <c r="B36" s="5" t="s">
        <v>361</v>
      </c>
      <c r="C36" s="31">
        <v>2365.2</v>
      </c>
    </row>
    <row r="37" spans="1:3" s="1" customFormat="1" ht="12.75">
      <c r="A37" s="42"/>
      <c r="B37" s="5"/>
      <c r="C37" s="31"/>
    </row>
    <row r="38" spans="1:3" s="1" customFormat="1" ht="12.75">
      <c r="A38" s="42">
        <v>11</v>
      </c>
      <c r="B38" s="5" t="s">
        <v>362</v>
      </c>
      <c r="C38" s="31">
        <v>1913.76</v>
      </c>
    </row>
    <row r="39" spans="1:3" s="1" customFormat="1" ht="12.75">
      <c r="A39" s="42">
        <f t="shared" si="0"/>
        <v>12</v>
      </c>
      <c r="B39" s="5" t="s">
        <v>363</v>
      </c>
      <c r="C39" s="31">
        <v>1933.2</v>
      </c>
    </row>
    <row r="40" spans="1:3" s="1" customFormat="1" ht="12.75">
      <c r="A40" s="42">
        <f t="shared" si="0"/>
        <v>13</v>
      </c>
      <c r="B40" s="5" t="s">
        <v>364</v>
      </c>
      <c r="C40" s="31">
        <v>1968.84</v>
      </c>
    </row>
    <row r="41" spans="1:3" s="1" customFormat="1" ht="12.75">
      <c r="A41" s="42">
        <f t="shared" si="0"/>
        <v>14</v>
      </c>
      <c r="B41" s="5" t="s">
        <v>365</v>
      </c>
      <c r="C41" s="31">
        <v>2009.88</v>
      </c>
    </row>
    <row r="42" spans="1:3" s="1" customFormat="1" ht="12.75" customHeight="1">
      <c r="A42" s="42">
        <f t="shared" si="0"/>
        <v>15</v>
      </c>
      <c r="B42" s="5" t="s">
        <v>366</v>
      </c>
      <c r="C42" s="31">
        <v>2073.6</v>
      </c>
    </row>
    <row r="43" spans="1:3" s="1" customFormat="1" ht="12.75" customHeight="1">
      <c r="A43" s="42"/>
      <c r="B43" s="5"/>
      <c r="C43" s="31"/>
    </row>
    <row r="44" spans="1:3" s="1" customFormat="1" ht="12.75">
      <c r="A44" s="42">
        <v>16</v>
      </c>
      <c r="B44" s="7" t="s">
        <v>367</v>
      </c>
      <c r="C44" s="108">
        <v>2256.12</v>
      </c>
    </row>
    <row r="45" spans="1:3" s="1" customFormat="1" ht="12.75">
      <c r="A45" s="42">
        <f t="shared" si="0"/>
        <v>17</v>
      </c>
      <c r="B45" s="7" t="s">
        <v>368</v>
      </c>
      <c r="C45" s="108">
        <v>2345.76</v>
      </c>
    </row>
    <row r="46" spans="1:3" s="1" customFormat="1" ht="12.75">
      <c r="A46" s="42">
        <f t="shared" si="0"/>
        <v>18</v>
      </c>
      <c r="B46" s="7" t="s">
        <v>369</v>
      </c>
      <c r="C46" s="108">
        <v>2538</v>
      </c>
    </row>
    <row r="47" spans="1:3" s="1" customFormat="1" ht="12.75">
      <c r="A47" s="42">
        <f t="shared" si="0"/>
        <v>19</v>
      </c>
      <c r="B47" s="7" t="s">
        <v>370</v>
      </c>
      <c r="C47" s="108">
        <v>2674.08</v>
      </c>
    </row>
    <row r="48" spans="1:3" s="1" customFormat="1" ht="12.75">
      <c r="A48" s="42">
        <f t="shared" si="0"/>
        <v>20</v>
      </c>
      <c r="B48" s="7" t="s">
        <v>371</v>
      </c>
      <c r="C48" s="108">
        <v>2748.6</v>
      </c>
    </row>
    <row r="49" spans="1:3" s="1" customFormat="1" ht="12.75">
      <c r="A49" s="42"/>
      <c r="B49" s="7"/>
      <c r="C49" s="108"/>
    </row>
    <row r="50" spans="1:3" s="1" customFormat="1" ht="12.75">
      <c r="A50" s="42">
        <v>21</v>
      </c>
      <c r="B50" s="7" t="s">
        <v>372</v>
      </c>
      <c r="C50" s="108">
        <v>2445.12</v>
      </c>
    </row>
    <row r="51" spans="1:3" s="1" customFormat="1" ht="12.75">
      <c r="A51" s="42">
        <f t="shared" si="0"/>
        <v>22</v>
      </c>
      <c r="B51" s="7" t="s">
        <v>373</v>
      </c>
      <c r="C51" s="108">
        <v>2476.44</v>
      </c>
    </row>
    <row r="52" spans="1:3" s="1" customFormat="1" ht="12.75">
      <c r="A52" s="42">
        <f t="shared" si="0"/>
        <v>23</v>
      </c>
      <c r="B52" s="7" t="s">
        <v>374</v>
      </c>
      <c r="C52" s="108">
        <v>2520.72</v>
      </c>
    </row>
    <row r="53" spans="1:3" s="1" customFormat="1" ht="12.75">
      <c r="A53" s="42">
        <f t="shared" si="0"/>
        <v>24</v>
      </c>
      <c r="B53" s="7" t="s">
        <v>375</v>
      </c>
      <c r="C53" s="108">
        <v>2579.04</v>
      </c>
    </row>
    <row r="54" spans="1:3" s="1" customFormat="1" ht="12.75">
      <c r="A54" s="42">
        <f t="shared" si="0"/>
        <v>25</v>
      </c>
      <c r="B54" s="7" t="s">
        <v>376</v>
      </c>
      <c r="C54" s="108">
        <v>2655.72</v>
      </c>
    </row>
    <row r="55" spans="1:3" s="1" customFormat="1" ht="12.75">
      <c r="A55" s="42"/>
      <c r="B55" s="7"/>
      <c r="C55" s="108"/>
    </row>
    <row r="56" spans="1:3" s="1" customFormat="1" ht="12.75">
      <c r="A56" s="42">
        <v>26</v>
      </c>
      <c r="B56" s="7" t="s">
        <v>377</v>
      </c>
      <c r="C56" s="108">
        <v>2982.96</v>
      </c>
    </row>
    <row r="57" spans="1:3" s="1" customFormat="1" ht="12.75">
      <c r="A57" s="42">
        <f t="shared" si="0"/>
        <v>27</v>
      </c>
      <c r="B57" s="7" t="s">
        <v>378</v>
      </c>
      <c r="C57" s="108">
        <v>3102.84</v>
      </c>
    </row>
    <row r="58" spans="1:3" s="1" customFormat="1" ht="12.75">
      <c r="A58" s="42">
        <f t="shared" si="0"/>
        <v>28</v>
      </c>
      <c r="B58" s="7" t="s">
        <v>379</v>
      </c>
      <c r="C58" s="108">
        <v>3284.28</v>
      </c>
    </row>
    <row r="59" spans="1:3" s="1" customFormat="1" ht="12.75">
      <c r="A59" s="42">
        <f t="shared" si="0"/>
        <v>29</v>
      </c>
      <c r="B59" s="7" t="s">
        <v>380</v>
      </c>
      <c r="C59" s="108">
        <v>3422.52</v>
      </c>
    </row>
    <row r="60" spans="1:3" s="1" customFormat="1" ht="12.75">
      <c r="A60" s="42">
        <f t="shared" si="0"/>
        <v>30</v>
      </c>
      <c r="B60" s="7" t="s">
        <v>381</v>
      </c>
      <c r="C60" s="108">
        <v>3497.04</v>
      </c>
    </row>
    <row r="61" spans="1:3" s="1" customFormat="1" ht="12.75">
      <c r="A61" s="42"/>
      <c r="B61" s="7"/>
      <c r="C61" s="108"/>
    </row>
    <row r="62" spans="1:3" s="1" customFormat="1" ht="13.5" customHeight="1">
      <c r="A62" s="42">
        <v>31</v>
      </c>
      <c r="B62" s="7" t="s">
        <v>382</v>
      </c>
      <c r="C62" s="108">
        <v>3410.64</v>
      </c>
    </row>
    <row r="63" spans="1:3" s="1" customFormat="1" ht="12.75">
      <c r="A63" s="42">
        <f t="shared" si="0"/>
        <v>32</v>
      </c>
      <c r="B63" s="7" t="s">
        <v>383</v>
      </c>
      <c r="C63" s="108">
        <v>3539.16</v>
      </c>
    </row>
    <row r="64" spans="1:3" s="1" customFormat="1" ht="12.75">
      <c r="A64" s="42">
        <f t="shared" si="0"/>
        <v>33</v>
      </c>
      <c r="B64" s="7" t="s">
        <v>384</v>
      </c>
      <c r="C64" s="108">
        <v>3737.88</v>
      </c>
    </row>
    <row r="65" spans="1:3" s="1" customFormat="1" ht="12.75">
      <c r="A65" s="42">
        <f t="shared" si="0"/>
        <v>34</v>
      </c>
      <c r="B65" s="7" t="s">
        <v>385</v>
      </c>
      <c r="C65" s="108">
        <v>3884.76</v>
      </c>
    </row>
    <row r="66" spans="1:3" s="1" customFormat="1" ht="12.75">
      <c r="A66" s="42">
        <f t="shared" si="0"/>
        <v>35</v>
      </c>
      <c r="B66" s="7" t="s">
        <v>386</v>
      </c>
      <c r="C66" s="108">
        <v>4016.52</v>
      </c>
    </row>
    <row r="67" spans="1:3" s="1" customFormat="1" ht="12.75">
      <c r="A67" s="42"/>
      <c r="B67" s="7"/>
      <c r="C67" s="108"/>
    </row>
    <row r="68" spans="1:3" s="1" customFormat="1" ht="12.75">
      <c r="A68" s="42">
        <v>36</v>
      </c>
      <c r="B68" s="7" t="s">
        <v>470</v>
      </c>
      <c r="C68" s="108">
        <v>3969</v>
      </c>
    </row>
    <row r="69" spans="1:3" s="1" customFormat="1" ht="12.75">
      <c r="A69" s="42">
        <f t="shared" si="0"/>
        <v>37</v>
      </c>
      <c r="B69" s="7" t="s">
        <v>471</v>
      </c>
      <c r="C69" s="108">
        <v>4097.52</v>
      </c>
    </row>
    <row r="70" spans="1:3" s="1" customFormat="1" ht="12.75">
      <c r="A70" s="42">
        <f t="shared" si="0"/>
        <v>38</v>
      </c>
      <c r="B70" s="7" t="s">
        <v>387</v>
      </c>
      <c r="C70" s="108">
        <v>4296.24</v>
      </c>
    </row>
    <row r="71" spans="1:3" s="1" customFormat="1" ht="12.75">
      <c r="A71" s="42">
        <f t="shared" si="0"/>
        <v>39</v>
      </c>
      <c r="B71" s="7" t="s">
        <v>388</v>
      </c>
      <c r="C71" s="108">
        <v>4443.12</v>
      </c>
    </row>
    <row r="72" spans="1:3" s="1" customFormat="1" ht="12.75">
      <c r="A72" s="42">
        <f t="shared" si="0"/>
        <v>40</v>
      </c>
      <c r="B72" s="7" t="s">
        <v>389</v>
      </c>
      <c r="C72" s="108">
        <v>4574.88</v>
      </c>
    </row>
    <row r="73" spans="1:3" s="1" customFormat="1" ht="27.75" customHeight="1">
      <c r="A73" s="42"/>
      <c r="B73" s="153" t="s">
        <v>466</v>
      </c>
      <c r="C73" s="124"/>
    </row>
    <row r="74" spans="1:3" s="1" customFormat="1" ht="14.25" customHeight="1">
      <c r="A74" s="42">
        <f t="shared" si="0"/>
        <v>1</v>
      </c>
      <c r="B74" s="5" t="s">
        <v>390</v>
      </c>
      <c r="C74" s="31">
        <v>1124.28</v>
      </c>
    </row>
    <row r="75" spans="1:3" s="1" customFormat="1" ht="12.75">
      <c r="A75" s="42">
        <f aca="true" t="shared" si="1" ref="A75:A101">A74+1</f>
        <v>2</v>
      </c>
      <c r="B75" s="5" t="s">
        <v>391</v>
      </c>
      <c r="C75" s="31">
        <v>1153.44</v>
      </c>
    </row>
    <row r="76" spans="1:3" s="1" customFormat="1" ht="12.75">
      <c r="A76" s="42">
        <f t="shared" si="1"/>
        <v>3</v>
      </c>
      <c r="B76" s="5" t="s">
        <v>392</v>
      </c>
      <c r="C76" s="31">
        <v>1153.44</v>
      </c>
    </row>
    <row r="77" spans="1:3" s="1" customFormat="1" ht="12.75">
      <c r="A77" s="42">
        <f t="shared" si="1"/>
        <v>4</v>
      </c>
      <c r="B77" s="5" t="s">
        <v>393</v>
      </c>
      <c r="C77" s="31">
        <v>1542.24</v>
      </c>
    </row>
    <row r="78" spans="1:3" s="1" customFormat="1" ht="12.75">
      <c r="A78" s="42">
        <f t="shared" si="1"/>
        <v>5</v>
      </c>
      <c r="B78" s="5" t="s">
        <v>394</v>
      </c>
      <c r="C78" s="31">
        <v>1558.44</v>
      </c>
    </row>
    <row r="79" spans="1:3" s="1" customFormat="1" ht="12.75">
      <c r="A79" s="42">
        <f t="shared" si="1"/>
        <v>6</v>
      </c>
      <c r="B79" s="5" t="s">
        <v>395</v>
      </c>
      <c r="C79" s="31">
        <v>1999.08</v>
      </c>
    </row>
    <row r="80" spans="1:3" s="1" customFormat="1" ht="12" customHeight="1">
      <c r="A80" s="42">
        <f t="shared" si="1"/>
        <v>7</v>
      </c>
      <c r="B80" s="5" t="s">
        <v>396</v>
      </c>
      <c r="C80" s="31">
        <v>2451.6</v>
      </c>
    </row>
    <row r="81" spans="1:3" s="1" customFormat="1" ht="12.75">
      <c r="A81" s="42">
        <f t="shared" si="1"/>
        <v>8</v>
      </c>
      <c r="B81" s="5" t="s">
        <v>397</v>
      </c>
      <c r="C81" s="31">
        <v>2796.12</v>
      </c>
    </row>
    <row r="82" spans="1:3" s="1" customFormat="1" ht="27.75" customHeight="1">
      <c r="A82" s="42"/>
      <c r="B82" s="153" t="s">
        <v>464</v>
      </c>
      <c r="C82" s="124"/>
    </row>
    <row r="83" spans="1:3" s="1" customFormat="1" ht="12.75">
      <c r="A83" s="42">
        <f t="shared" si="1"/>
        <v>1</v>
      </c>
      <c r="B83" s="5" t="s">
        <v>398</v>
      </c>
      <c r="C83" s="31">
        <v>1253.88</v>
      </c>
    </row>
    <row r="84" spans="1:3" s="1" customFormat="1" ht="12.75">
      <c r="A84" s="42">
        <f t="shared" si="1"/>
        <v>2</v>
      </c>
      <c r="B84" s="5" t="s">
        <v>399</v>
      </c>
      <c r="C84" s="31">
        <v>1273.32</v>
      </c>
    </row>
    <row r="85" spans="1:3" s="1" customFormat="1" ht="12.75">
      <c r="A85" s="42">
        <f t="shared" si="1"/>
        <v>3</v>
      </c>
      <c r="B85" s="5" t="s">
        <v>400</v>
      </c>
      <c r="C85" s="31">
        <v>1308.96</v>
      </c>
    </row>
    <row r="86" spans="1:3" s="1" customFormat="1" ht="12.75">
      <c r="A86" s="42">
        <f t="shared" si="1"/>
        <v>4</v>
      </c>
      <c r="B86" s="5" t="s">
        <v>401</v>
      </c>
      <c r="C86" s="31">
        <v>1350</v>
      </c>
    </row>
    <row r="87" spans="1:3" s="1" customFormat="1" ht="12.75">
      <c r="A87" s="42">
        <f t="shared" si="1"/>
        <v>5</v>
      </c>
      <c r="B87" s="5" t="s">
        <v>402</v>
      </c>
      <c r="C87" s="31">
        <v>1413.72</v>
      </c>
    </row>
    <row r="88" spans="1:3" s="1" customFormat="1" ht="27" customHeight="1">
      <c r="A88" s="42"/>
      <c r="B88" s="153" t="s">
        <v>464</v>
      </c>
      <c r="C88" s="124"/>
    </row>
    <row r="89" spans="1:3" s="1" customFormat="1" ht="12.75">
      <c r="A89" s="42">
        <f t="shared" si="1"/>
        <v>1</v>
      </c>
      <c r="B89" s="5" t="s">
        <v>403</v>
      </c>
      <c r="C89" s="31">
        <v>1572.48</v>
      </c>
    </row>
    <row r="90" spans="1:3" s="1" customFormat="1" ht="12.75">
      <c r="A90" s="42">
        <f t="shared" si="1"/>
        <v>2</v>
      </c>
      <c r="B90" s="5" t="s">
        <v>404</v>
      </c>
      <c r="C90" s="31">
        <v>1662.12</v>
      </c>
    </row>
    <row r="91" spans="1:3" s="1" customFormat="1" ht="13.5" customHeight="1">
      <c r="A91" s="42">
        <f t="shared" si="1"/>
        <v>3</v>
      </c>
      <c r="B91" s="5" t="s">
        <v>405</v>
      </c>
      <c r="C91" s="31">
        <v>1854.36</v>
      </c>
    </row>
    <row r="92" spans="1:3" s="1" customFormat="1" ht="12.75">
      <c r="A92" s="42">
        <f t="shared" si="1"/>
        <v>4</v>
      </c>
      <c r="B92" s="5" t="s">
        <v>406</v>
      </c>
      <c r="C92" s="31">
        <v>1990.44</v>
      </c>
    </row>
    <row r="93" spans="1:3" s="1" customFormat="1" ht="12.75">
      <c r="A93" s="42">
        <f t="shared" si="1"/>
        <v>5</v>
      </c>
      <c r="B93" s="5" t="s">
        <v>407</v>
      </c>
      <c r="C93" s="31">
        <v>2064.96</v>
      </c>
    </row>
    <row r="94" spans="1:3" s="1" customFormat="1" ht="12.75">
      <c r="A94" s="42">
        <f t="shared" si="1"/>
        <v>6</v>
      </c>
      <c r="B94" s="5" t="s">
        <v>472</v>
      </c>
      <c r="C94" s="31">
        <v>1153.44</v>
      </c>
    </row>
    <row r="95" spans="1:3" s="1" customFormat="1" ht="12.75">
      <c r="A95" s="42">
        <f t="shared" si="1"/>
        <v>7</v>
      </c>
      <c r="B95" s="5" t="s">
        <v>473</v>
      </c>
      <c r="C95" s="31">
        <v>1347.84</v>
      </c>
    </row>
    <row r="96" spans="1:3" s="1" customFormat="1" ht="27" customHeight="1">
      <c r="A96" s="42"/>
      <c r="B96" s="153" t="s">
        <v>465</v>
      </c>
      <c r="C96" s="124"/>
    </row>
    <row r="97" spans="1:3" s="1" customFormat="1" ht="14.25" customHeight="1">
      <c r="A97" s="42">
        <f t="shared" si="1"/>
        <v>1</v>
      </c>
      <c r="B97" s="5" t="s">
        <v>408</v>
      </c>
      <c r="C97" s="31">
        <v>1443.96</v>
      </c>
    </row>
    <row r="98" spans="1:3" s="1" customFormat="1" ht="12.75">
      <c r="A98" s="42">
        <f t="shared" si="1"/>
        <v>2</v>
      </c>
      <c r="B98" s="5" t="s">
        <v>409</v>
      </c>
      <c r="C98" s="31">
        <v>1473.12</v>
      </c>
    </row>
    <row r="99" spans="1:3" s="1" customFormat="1" ht="12.75">
      <c r="A99" s="42">
        <f t="shared" si="1"/>
        <v>3</v>
      </c>
      <c r="B99" s="5" t="s">
        <v>410</v>
      </c>
      <c r="C99" s="31">
        <v>1473.12</v>
      </c>
    </row>
    <row r="100" spans="1:3" s="1" customFormat="1" ht="27" customHeight="1">
      <c r="A100" s="42"/>
      <c r="B100" s="153" t="s">
        <v>467</v>
      </c>
      <c r="C100" s="124"/>
    </row>
    <row r="101" spans="1:3" s="1" customFormat="1" ht="12.75">
      <c r="A101" s="42">
        <f t="shared" si="1"/>
        <v>1</v>
      </c>
      <c r="B101" s="5" t="s">
        <v>411</v>
      </c>
      <c r="C101" s="31">
        <v>2285.28</v>
      </c>
    </row>
    <row r="102" spans="2:3" s="1" customFormat="1" ht="12.75">
      <c r="B102" s="19"/>
      <c r="C102" s="109"/>
    </row>
    <row r="103" spans="2:3" ht="25.5" customHeight="1">
      <c r="B103" s="165" t="s">
        <v>463</v>
      </c>
      <c r="C103" s="165"/>
    </row>
  </sheetData>
  <mergeCells count="9">
    <mergeCell ref="B8:C8"/>
    <mergeCell ref="B14:C14"/>
    <mergeCell ref="B25:C25"/>
    <mergeCell ref="B100:C100"/>
    <mergeCell ref="B103:C103"/>
    <mergeCell ref="B73:C73"/>
    <mergeCell ref="B82:C82"/>
    <mergeCell ref="B88:C88"/>
    <mergeCell ref="B96:C9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lzakh</dc:creator>
  <cp:keywords/>
  <dc:description/>
  <cp:lastModifiedBy>воздух</cp:lastModifiedBy>
  <cp:lastPrinted>2010-12-14T08:53:50Z</cp:lastPrinted>
  <dcterms:created xsi:type="dcterms:W3CDTF">2010-08-17T16:09:51Z</dcterms:created>
  <dcterms:modified xsi:type="dcterms:W3CDTF">2011-04-08T06:23:17Z</dcterms:modified>
  <cp:category/>
  <cp:version/>
  <cp:contentType/>
  <cp:contentStatus/>
</cp:coreProperties>
</file>